
<file path=[Content_Types].xml><?xml version="1.0" encoding="utf-8"?>
<Types xmlns="http://schemas.openxmlformats.org/package/2006/content-type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Gemensam\Miljö\Ekosystemtjänster-Biologisk mångfald\Vinnova - ESR\Handbok från ENABs hemsida\"/>
    </mc:Choice>
  </mc:AlternateContent>
  <bookViews>
    <workbookView xWindow="0" yWindow="0" windowWidth="28800" windowHeight="13935" activeTab="2"/>
  </bookViews>
  <sheets>
    <sheet name="Instruktion" sheetId="13" r:id="rId1"/>
    <sheet name="Formulär" sheetId="5" r:id="rId2"/>
    <sheet name="Summering" sheetId="12" r:id="rId3"/>
    <sheet name="Blad1" sheetId="14" r:id="rId4"/>
  </sheets>
  <definedNames>
    <definedName name="_xlnm._FilterDatabase" localSheetId="1" hidden="1">Formulär!$A$5:$E$48</definedName>
    <definedName name="Circle">Formulär!$D$97</definedName>
    <definedName name="DontKnow">Formulär!$D$112</definedName>
    <definedName name="Dot">Formulär!$D$96</definedName>
    <definedName name="EcosystemServices" localSheetId="1">Formulär!$B$17:$B$49</definedName>
    <definedName name="Minus">Formulär!$D$106</definedName>
    <definedName name="No">Formulär!$D$102</definedName>
    <definedName name="Plus">Formulär!$D$105</definedName>
    <definedName name="PlusMinus">Formulär!$D$107</definedName>
    <definedName name="Question">Formulär!$D$103</definedName>
    <definedName name="_xlnm.Print_Area" localSheetId="1">Formulär!$A$1:$K$54</definedName>
    <definedName name="_xlnm.Print_Area" localSheetId="2">Summering!$A$1:$K$44</definedName>
    <definedName name="_xlnm.Print_Titles" localSheetId="1">Formulär!$A:$C,Formulär!$1:$15</definedName>
    <definedName name="Yes">Formulär!$D$101</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K41" i="12" l="1"/>
  <c r="J41" i="12"/>
  <c r="I41" i="12"/>
  <c r="H41" i="12"/>
  <c r="G41" i="12"/>
  <c r="F41" i="12"/>
  <c r="E41" i="12"/>
  <c r="D41" i="12"/>
  <c r="C41" i="12"/>
  <c r="K38" i="12"/>
  <c r="J38" i="12"/>
  <c r="I38" i="12"/>
  <c r="H38" i="12"/>
  <c r="G38" i="12"/>
  <c r="F38" i="12"/>
  <c r="E38" i="12"/>
  <c r="D38" i="12"/>
  <c r="C38" i="12"/>
  <c r="F16" i="12"/>
  <c r="K18" i="12"/>
  <c r="J18" i="12"/>
  <c r="I18" i="12"/>
  <c r="H18" i="12"/>
  <c r="G18" i="12"/>
  <c r="F18" i="12"/>
  <c r="E18" i="12"/>
  <c r="D18" i="12"/>
  <c r="C18" i="12"/>
  <c r="K17" i="12"/>
  <c r="J17" i="12"/>
  <c r="I17" i="12"/>
  <c r="H17" i="12"/>
  <c r="G17" i="12"/>
  <c r="F17" i="12"/>
  <c r="E17" i="12"/>
  <c r="D17" i="12"/>
  <c r="C17" i="12"/>
  <c r="K16" i="12"/>
  <c r="J16" i="12"/>
  <c r="I16" i="12"/>
  <c r="H16" i="12"/>
  <c r="G16" i="12"/>
  <c r="E16" i="12"/>
  <c r="D16" i="12"/>
  <c r="C16" i="12"/>
  <c r="K32" i="12"/>
  <c r="J32" i="12"/>
  <c r="I32" i="12"/>
  <c r="E32" i="12"/>
  <c r="D32" i="12"/>
  <c r="C32" i="12"/>
  <c r="C27" i="12"/>
  <c r="D27" i="12"/>
  <c r="E27" i="12"/>
  <c r="F27" i="12"/>
  <c r="G27" i="12"/>
  <c r="H27" i="12"/>
  <c r="I27" i="12"/>
  <c r="J27" i="12"/>
  <c r="K27" i="12"/>
  <c r="K44" i="12"/>
  <c r="J44" i="12"/>
  <c r="I44" i="12"/>
  <c r="H44" i="12"/>
  <c r="G44" i="12"/>
  <c r="F44" i="12"/>
  <c r="E44" i="12"/>
  <c r="D44" i="12"/>
  <c r="C44" i="12"/>
  <c r="K43" i="12"/>
  <c r="J43" i="12"/>
  <c r="I43" i="12"/>
  <c r="H43" i="12"/>
  <c r="G43" i="12"/>
  <c r="F43" i="12"/>
  <c r="E43" i="12"/>
  <c r="D43" i="12"/>
  <c r="C43" i="12"/>
  <c r="K39" i="12"/>
  <c r="J39" i="12"/>
  <c r="I39" i="12"/>
  <c r="H39" i="12"/>
  <c r="G39" i="12"/>
  <c r="F39" i="12"/>
  <c r="E39" i="12"/>
  <c r="D39" i="12"/>
  <c r="C39" i="12"/>
  <c r="K37" i="12"/>
  <c r="J37" i="12"/>
  <c r="I37" i="12"/>
  <c r="H37" i="12"/>
  <c r="G37" i="12"/>
  <c r="F37" i="12"/>
  <c r="E37" i="12"/>
  <c r="D37" i="12"/>
  <c r="C37" i="12"/>
  <c r="C26" i="12"/>
  <c r="D26" i="12"/>
  <c r="E26" i="12"/>
  <c r="F26" i="12"/>
  <c r="G26" i="12"/>
  <c r="H26" i="12"/>
  <c r="I26" i="12"/>
  <c r="J26" i="12"/>
  <c r="K26" i="12"/>
  <c r="C28" i="12"/>
  <c r="D28" i="12"/>
  <c r="E28" i="12"/>
  <c r="F28" i="12"/>
  <c r="G28" i="12"/>
  <c r="H28" i="12"/>
  <c r="I28" i="12"/>
  <c r="J28" i="12"/>
  <c r="K28" i="12"/>
  <c r="C29" i="12"/>
  <c r="D29" i="12"/>
  <c r="E29" i="12"/>
  <c r="F29" i="12"/>
  <c r="G29" i="12"/>
  <c r="H29" i="12"/>
  <c r="I29" i="12"/>
  <c r="J29" i="12"/>
  <c r="K29" i="12"/>
  <c r="C30" i="12"/>
  <c r="D30" i="12"/>
  <c r="E30" i="12"/>
  <c r="F30" i="12"/>
  <c r="G30" i="12"/>
  <c r="H30" i="12"/>
  <c r="I30" i="12"/>
  <c r="J30" i="12"/>
  <c r="K30" i="12"/>
  <c r="C31" i="12"/>
  <c r="D31" i="12"/>
  <c r="E31" i="12"/>
  <c r="F31" i="12"/>
  <c r="G31" i="12"/>
  <c r="H31" i="12"/>
  <c r="I31" i="12"/>
  <c r="J31" i="12"/>
  <c r="K31" i="12"/>
  <c r="C33" i="12"/>
  <c r="D33" i="12"/>
  <c r="E33" i="12"/>
  <c r="F33" i="12"/>
  <c r="G33" i="12"/>
  <c r="H33" i="12"/>
  <c r="I33" i="12"/>
  <c r="J33" i="12"/>
  <c r="K33" i="12"/>
  <c r="C34" i="12"/>
  <c r="D34" i="12"/>
  <c r="E34" i="12"/>
  <c r="F34" i="12"/>
  <c r="G34" i="12"/>
  <c r="H34" i="12"/>
  <c r="I34" i="12"/>
  <c r="J34" i="12"/>
  <c r="K34" i="12"/>
  <c r="C35" i="12"/>
  <c r="D35" i="12"/>
  <c r="E35" i="12"/>
  <c r="F35" i="12"/>
  <c r="G35" i="12"/>
  <c r="H35" i="12"/>
  <c r="I35" i="12"/>
  <c r="J35" i="12"/>
  <c r="K35" i="12"/>
  <c r="K25" i="12"/>
  <c r="J25" i="12"/>
  <c r="I25" i="12"/>
  <c r="H25" i="12"/>
  <c r="G25" i="12"/>
  <c r="F25" i="12"/>
  <c r="E25" i="12"/>
  <c r="D25" i="12"/>
  <c r="C25" i="12"/>
  <c r="C11" i="12"/>
  <c r="D11" i="12"/>
  <c r="E11" i="12"/>
  <c r="F11" i="12"/>
  <c r="G11" i="12"/>
  <c r="H11" i="12"/>
  <c r="I11" i="12"/>
  <c r="J11" i="12"/>
  <c r="K11" i="12"/>
  <c r="C12" i="12"/>
  <c r="D12" i="12"/>
  <c r="E12" i="12"/>
  <c r="F12" i="12"/>
  <c r="G12" i="12"/>
  <c r="H12" i="12"/>
  <c r="I12" i="12"/>
  <c r="J12" i="12"/>
  <c r="K12" i="12"/>
  <c r="C13" i="12"/>
  <c r="D13" i="12"/>
  <c r="E13" i="12"/>
  <c r="F13" i="12"/>
  <c r="G13" i="12"/>
  <c r="H13" i="12"/>
  <c r="I13" i="12"/>
  <c r="J13" i="12"/>
  <c r="K13" i="12"/>
  <c r="C14" i="12"/>
  <c r="D14" i="12"/>
  <c r="E14" i="12"/>
  <c r="F14" i="12"/>
  <c r="G14" i="12"/>
  <c r="H14" i="12"/>
  <c r="I14" i="12"/>
  <c r="J14" i="12"/>
  <c r="K14" i="12"/>
  <c r="C15" i="12"/>
  <c r="D15" i="12"/>
  <c r="E15" i="12"/>
  <c r="F15" i="12"/>
  <c r="G15" i="12"/>
  <c r="H15" i="12"/>
  <c r="I15" i="12"/>
  <c r="J15" i="12"/>
  <c r="K15" i="12"/>
  <c r="C19" i="12"/>
  <c r="D19" i="12"/>
  <c r="E19" i="12"/>
  <c r="F19" i="12"/>
  <c r="G19" i="12"/>
  <c r="H19" i="12"/>
  <c r="I19" i="12"/>
  <c r="J19" i="12"/>
  <c r="K19" i="12"/>
  <c r="C20" i="12"/>
  <c r="D20" i="12"/>
  <c r="E20" i="12"/>
  <c r="F20" i="12"/>
  <c r="G20" i="12"/>
  <c r="H20" i="12"/>
  <c r="I20" i="12"/>
  <c r="J20" i="12"/>
  <c r="K20" i="12"/>
  <c r="C21" i="12"/>
  <c r="D21" i="12"/>
  <c r="E21" i="12"/>
  <c r="F21" i="12"/>
  <c r="G21" i="12"/>
  <c r="H21" i="12"/>
  <c r="I21" i="12"/>
  <c r="J21" i="12"/>
  <c r="K21" i="12"/>
  <c r="C22" i="12"/>
  <c r="D22" i="12"/>
  <c r="E22" i="12"/>
  <c r="F22" i="12"/>
  <c r="G22" i="12"/>
  <c r="H22" i="12"/>
  <c r="I22" i="12"/>
  <c r="J22" i="12"/>
  <c r="K22" i="12"/>
  <c r="C23" i="12"/>
  <c r="D23" i="12"/>
  <c r="E23" i="12"/>
  <c r="F23" i="12"/>
  <c r="G23" i="12"/>
  <c r="H23" i="12"/>
  <c r="I23" i="12"/>
  <c r="J23" i="12"/>
  <c r="K23" i="12"/>
  <c r="J10" i="12"/>
  <c r="G10" i="12"/>
  <c r="D10" i="12"/>
  <c r="I10" i="12"/>
  <c r="F10" i="12"/>
  <c r="C10" i="12"/>
  <c r="K10" i="12"/>
  <c r="E10" i="12"/>
  <c r="H10" i="12"/>
  <c r="B44" i="12"/>
  <c r="B43" i="12"/>
</calcChain>
</file>

<file path=xl/comments1.xml><?xml version="1.0" encoding="utf-8"?>
<comments xmlns="http://schemas.openxmlformats.org/spreadsheetml/2006/main">
  <authors>
    <author>Brianna Peterson</author>
  </authors>
  <commentList>
    <comment ref="D17"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E17"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H17"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I17" authorId="0" shapeId="0">
      <text>
        <r>
          <rPr>
            <b/>
            <sz val="10"/>
            <color indexed="81"/>
            <rFont val="Arial"/>
            <family val="2"/>
          </rPr>
          <t>+</t>
        </r>
        <r>
          <rPr>
            <sz val="10"/>
            <color indexed="81"/>
            <rFont val="Arial"/>
            <family val="2"/>
          </rPr>
          <t xml:space="preserve">   Positive impact
</t>
        </r>
        <r>
          <rPr>
            <b/>
            <sz val="10"/>
            <color indexed="81"/>
            <rFont val="Arial"/>
            <family val="2"/>
          </rPr>
          <t>-</t>
        </r>
        <r>
          <rPr>
            <sz val="10"/>
            <color indexed="81"/>
            <rFont val="Arial"/>
            <family val="2"/>
          </rPr>
          <t xml:space="preserve">    Negative impact
</t>
        </r>
        <r>
          <rPr>
            <b/>
            <sz val="10"/>
            <color indexed="81"/>
            <rFont val="Arial"/>
            <family val="2"/>
          </rPr>
          <t>+/-</t>
        </r>
        <r>
          <rPr>
            <sz val="10"/>
            <color indexed="81"/>
            <rFont val="Arial"/>
            <family val="2"/>
          </rPr>
          <t xml:space="preserve"> Both positive and negative impacts
</t>
        </r>
        <r>
          <rPr>
            <b/>
            <sz val="10"/>
            <color indexed="81"/>
            <rFont val="Arial"/>
            <family val="2"/>
          </rPr>
          <t>?</t>
        </r>
        <r>
          <rPr>
            <sz val="10"/>
            <color indexed="81"/>
            <rFont val="Arial"/>
            <family val="2"/>
          </rPr>
          <t xml:space="preserve">   Don't know </t>
        </r>
      </text>
    </comment>
    <comment ref="J17"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D18"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E18"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H18"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I18" authorId="0" shapeId="0">
      <text>
        <r>
          <rPr>
            <b/>
            <sz val="10"/>
            <color indexed="81"/>
            <rFont val="Arial"/>
            <family val="2"/>
          </rPr>
          <t>+</t>
        </r>
        <r>
          <rPr>
            <sz val="10"/>
            <color indexed="81"/>
            <rFont val="Arial"/>
            <family val="2"/>
          </rPr>
          <t xml:space="preserve">   Positive impact
</t>
        </r>
        <r>
          <rPr>
            <b/>
            <sz val="10"/>
            <color indexed="81"/>
            <rFont val="Arial"/>
            <family val="2"/>
          </rPr>
          <t>-</t>
        </r>
        <r>
          <rPr>
            <sz val="10"/>
            <color indexed="81"/>
            <rFont val="Arial"/>
            <family val="2"/>
          </rPr>
          <t xml:space="preserve">    Negative impact
</t>
        </r>
        <r>
          <rPr>
            <b/>
            <sz val="10"/>
            <color indexed="81"/>
            <rFont val="Arial"/>
            <family val="2"/>
          </rPr>
          <t>+/-</t>
        </r>
        <r>
          <rPr>
            <sz val="10"/>
            <color indexed="81"/>
            <rFont val="Arial"/>
            <family val="2"/>
          </rPr>
          <t xml:space="preserve"> Both positive and negative impacts
</t>
        </r>
        <r>
          <rPr>
            <b/>
            <sz val="10"/>
            <color indexed="81"/>
            <rFont val="Arial"/>
            <family val="2"/>
          </rPr>
          <t>?</t>
        </r>
        <r>
          <rPr>
            <sz val="10"/>
            <color indexed="81"/>
            <rFont val="Arial"/>
            <family val="2"/>
          </rPr>
          <t xml:space="preserve">   Don't know </t>
        </r>
      </text>
    </comment>
    <comment ref="J18"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D19"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E19"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H19"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I19" authorId="0" shapeId="0">
      <text>
        <r>
          <rPr>
            <b/>
            <sz val="10"/>
            <color indexed="81"/>
            <rFont val="Arial"/>
            <family val="2"/>
          </rPr>
          <t>+</t>
        </r>
        <r>
          <rPr>
            <sz val="10"/>
            <color indexed="81"/>
            <rFont val="Arial"/>
            <family val="2"/>
          </rPr>
          <t xml:space="preserve">   Positive impact
</t>
        </r>
        <r>
          <rPr>
            <b/>
            <sz val="10"/>
            <color indexed="81"/>
            <rFont val="Arial"/>
            <family val="2"/>
          </rPr>
          <t>-</t>
        </r>
        <r>
          <rPr>
            <sz val="10"/>
            <color indexed="81"/>
            <rFont val="Arial"/>
            <family val="2"/>
          </rPr>
          <t xml:space="preserve">    Negative impact
</t>
        </r>
        <r>
          <rPr>
            <b/>
            <sz val="10"/>
            <color indexed="81"/>
            <rFont val="Arial"/>
            <family val="2"/>
          </rPr>
          <t>+/-</t>
        </r>
        <r>
          <rPr>
            <sz val="10"/>
            <color indexed="81"/>
            <rFont val="Arial"/>
            <family val="2"/>
          </rPr>
          <t xml:space="preserve"> Both positive and negative impacts
</t>
        </r>
        <r>
          <rPr>
            <b/>
            <sz val="10"/>
            <color indexed="81"/>
            <rFont val="Arial"/>
            <family val="2"/>
          </rPr>
          <t>?</t>
        </r>
        <r>
          <rPr>
            <sz val="10"/>
            <color indexed="81"/>
            <rFont val="Arial"/>
            <family val="2"/>
          </rPr>
          <t xml:space="preserve">   Don't know </t>
        </r>
      </text>
    </comment>
    <comment ref="J19"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D20"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E20"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H20"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I20" authorId="0" shapeId="0">
      <text>
        <r>
          <rPr>
            <b/>
            <sz val="10"/>
            <color indexed="81"/>
            <rFont val="Arial"/>
            <family val="2"/>
          </rPr>
          <t>+</t>
        </r>
        <r>
          <rPr>
            <sz val="10"/>
            <color indexed="81"/>
            <rFont val="Arial"/>
            <family val="2"/>
          </rPr>
          <t xml:space="preserve">   Positive impact
</t>
        </r>
        <r>
          <rPr>
            <b/>
            <sz val="10"/>
            <color indexed="81"/>
            <rFont val="Arial"/>
            <family val="2"/>
          </rPr>
          <t>-</t>
        </r>
        <r>
          <rPr>
            <sz val="10"/>
            <color indexed="81"/>
            <rFont val="Arial"/>
            <family val="2"/>
          </rPr>
          <t xml:space="preserve">    Negative impact
</t>
        </r>
        <r>
          <rPr>
            <b/>
            <sz val="10"/>
            <color indexed="81"/>
            <rFont val="Arial"/>
            <family val="2"/>
          </rPr>
          <t>+/-</t>
        </r>
        <r>
          <rPr>
            <sz val="10"/>
            <color indexed="81"/>
            <rFont val="Arial"/>
            <family val="2"/>
          </rPr>
          <t xml:space="preserve"> Both positive and negative impacts
</t>
        </r>
        <r>
          <rPr>
            <b/>
            <sz val="10"/>
            <color indexed="81"/>
            <rFont val="Arial"/>
            <family val="2"/>
          </rPr>
          <t>?</t>
        </r>
        <r>
          <rPr>
            <sz val="10"/>
            <color indexed="81"/>
            <rFont val="Arial"/>
            <family val="2"/>
          </rPr>
          <t xml:space="preserve">   Don't know </t>
        </r>
      </text>
    </comment>
    <comment ref="J20"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D21"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E21"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H21"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I21" authorId="0" shapeId="0">
      <text>
        <r>
          <rPr>
            <b/>
            <sz val="10"/>
            <color indexed="81"/>
            <rFont val="Arial"/>
            <family val="2"/>
          </rPr>
          <t>+</t>
        </r>
        <r>
          <rPr>
            <sz val="10"/>
            <color indexed="81"/>
            <rFont val="Arial"/>
            <family val="2"/>
          </rPr>
          <t xml:space="preserve">   Positive impact
</t>
        </r>
        <r>
          <rPr>
            <b/>
            <sz val="10"/>
            <color indexed="81"/>
            <rFont val="Arial"/>
            <family val="2"/>
          </rPr>
          <t>-</t>
        </r>
        <r>
          <rPr>
            <sz val="10"/>
            <color indexed="81"/>
            <rFont val="Arial"/>
            <family val="2"/>
          </rPr>
          <t xml:space="preserve">    Negative impact
</t>
        </r>
        <r>
          <rPr>
            <b/>
            <sz val="10"/>
            <color indexed="81"/>
            <rFont val="Arial"/>
            <family val="2"/>
          </rPr>
          <t>+/-</t>
        </r>
        <r>
          <rPr>
            <sz val="10"/>
            <color indexed="81"/>
            <rFont val="Arial"/>
            <family val="2"/>
          </rPr>
          <t xml:space="preserve"> Both positive and negative impacts
</t>
        </r>
        <r>
          <rPr>
            <b/>
            <sz val="10"/>
            <color indexed="81"/>
            <rFont val="Arial"/>
            <family val="2"/>
          </rPr>
          <t>?</t>
        </r>
        <r>
          <rPr>
            <sz val="10"/>
            <color indexed="81"/>
            <rFont val="Arial"/>
            <family val="2"/>
          </rPr>
          <t xml:space="preserve">   Don't know </t>
        </r>
      </text>
    </comment>
    <comment ref="J21"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D22"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E22"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H22"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I22" authorId="0" shapeId="0">
      <text>
        <r>
          <rPr>
            <b/>
            <sz val="10"/>
            <color indexed="81"/>
            <rFont val="Arial"/>
            <family val="2"/>
          </rPr>
          <t>+</t>
        </r>
        <r>
          <rPr>
            <sz val="10"/>
            <color indexed="81"/>
            <rFont val="Arial"/>
            <family val="2"/>
          </rPr>
          <t xml:space="preserve">   Positive impact
</t>
        </r>
        <r>
          <rPr>
            <b/>
            <sz val="10"/>
            <color indexed="81"/>
            <rFont val="Arial"/>
            <family val="2"/>
          </rPr>
          <t>-</t>
        </r>
        <r>
          <rPr>
            <sz val="10"/>
            <color indexed="81"/>
            <rFont val="Arial"/>
            <family val="2"/>
          </rPr>
          <t xml:space="preserve">    Negative impact
</t>
        </r>
        <r>
          <rPr>
            <b/>
            <sz val="10"/>
            <color indexed="81"/>
            <rFont val="Arial"/>
            <family val="2"/>
          </rPr>
          <t>+/-</t>
        </r>
        <r>
          <rPr>
            <sz val="10"/>
            <color indexed="81"/>
            <rFont val="Arial"/>
            <family val="2"/>
          </rPr>
          <t xml:space="preserve"> Both positive and negative impacts
</t>
        </r>
        <r>
          <rPr>
            <b/>
            <sz val="10"/>
            <color indexed="81"/>
            <rFont val="Arial"/>
            <family val="2"/>
          </rPr>
          <t>?</t>
        </r>
        <r>
          <rPr>
            <sz val="10"/>
            <color indexed="81"/>
            <rFont val="Arial"/>
            <family val="2"/>
          </rPr>
          <t xml:space="preserve">   Don't know </t>
        </r>
      </text>
    </comment>
    <comment ref="J22"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D23"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E23"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H23"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I23" authorId="0" shapeId="0">
      <text>
        <r>
          <rPr>
            <b/>
            <sz val="10"/>
            <color indexed="81"/>
            <rFont val="Arial"/>
            <family val="2"/>
          </rPr>
          <t>+</t>
        </r>
        <r>
          <rPr>
            <sz val="10"/>
            <color indexed="81"/>
            <rFont val="Arial"/>
            <family val="2"/>
          </rPr>
          <t xml:space="preserve">   Positive impact
</t>
        </r>
        <r>
          <rPr>
            <b/>
            <sz val="10"/>
            <color indexed="81"/>
            <rFont val="Arial"/>
            <family val="2"/>
          </rPr>
          <t>-</t>
        </r>
        <r>
          <rPr>
            <sz val="10"/>
            <color indexed="81"/>
            <rFont val="Arial"/>
            <family val="2"/>
          </rPr>
          <t xml:space="preserve">    Negative impact
</t>
        </r>
        <r>
          <rPr>
            <b/>
            <sz val="10"/>
            <color indexed="81"/>
            <rFont val="Arial"/>
            <family val="2"/>
          </rPr>
          <t>+/-</t>
        </r>
        <r>
          <rPr>
            <sz val="10"/>
            <color indexed="81"/>
            <rFont val="Arial"/>
            <family val="2"/>
          </rPr>
          <t xml:space="preserve"> Both positive and negative impacts
</t>
        </r>
        <r>
          <rPr>
            <b/>
            <sz val="10"/>
            <color indexed="81"/>
            <rFont val="Arial"/>
            <family val="2"/>
          </rPr>
          <t>?</t>
        </r>
        <r>
          <rPr>
            <sz val="10"/>
            <color indexed="81"/>
            <rFont val="Arial"/>
            <family val="2"/>
          </rPr>
          <t xml:space="preserve">   Don't know </t>
        </r>
      </text>
    </comment>
    <comment ref="J23"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D24"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E24"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H24"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I24" authorId="0" shapeId="0">
      <text>
        <r>
          <rPr>
            <b/>
            <sz val="10"/>
            <color indexed="81"/>
            <rFont val="Arial"/>
            <family val="2"/>
          </rPr>
          <t>+</t>
        </r>
        <r>
          <rPr>
            <sz val="10"/>
            <color indexed="81"/>
            <rFont val="Arial"/>
            <family val="2"/>
          </rPr>
          <t xml:space="preserve">   Positive impact
</t>
        </r>
        <r>
          <rPr>
            <b/>
            <sz val="10"/>
            <color indexed="81"/>
            <rFont val="Arial"/>
            <family val="2"/>
          </rPr>
          <t>-</t>
        </r>
        <r>
          <rPr>
            <sz val="10"/>
            <color indexed="81"/>
            <rFont val="Arial"/>
            <family val="2"/>
          </rPr>
          <t xml:space="preserve">    Negative impact
</t>
        </r>
        <r>
          <rPr>
            <b/>
            <sz val="10"/>
            <color indexed="81"/>
            <rFont val="Arial"/>
            <family val="2"/>
          </rPr>
          <t>+/-</t>
        </r>
        <r>
          <rPr>
            <sz val="10"/>
            <color indexed="81"/>
            <rFont val="Arial"/>
            <family val="2"/>
          </rPr>
          <t xml:space="preserve"> Both positive and negative impacts
</t>
        </r>
        <r>
          <rPr>
            <b/>
            <sz val="10"/>
            <color indexed="81"/>
            <rFont val="Arial"/>
            <family val="2"/>
          </rPr>
          <t>?</t>
        </r>
        <r>
          <rPr>
            <sz val="10"/>
            <color indexed="81"/>
            <rFont val="Arial"/>
            <family val="2"/>
          </rPr>
          <t xml:space="preserve">   Don't know </t>
        </r>
      </text>
    </comment>
    <comment ref="J24"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D25"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E25"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H25"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I25" authorId="0" shapeId="0">
      <text>
        <r>
          <rPr>
            <b/>
            <sz val="10"/>
            <color indexed="81"/>
            <rFont val="Arial"/>
            <family val="2"/>
          </rPr>
          <t>+</t>
        </r>
        <r>
          <rPr>
            <sz val="10"/>
            <color indexed="81"/>
            <rFont val="Arial"/>
            <family val="2"/>
          </rPr>
          <t xml:space="preserve">   Positive impact
</t>
        </r>
        <r>
          <rPr>
            <b/>
            <sz val="10"/>
            <color indexed="81"/>
            <rFont val="Arial"/>
            <family val="2"/>
          </rPr>
          <t>-</t>
        </r>
        <r>
          <rPr>
            <sz val="10"/>
            <color indexed="81"/>
            <rFont val="Arial"/>
            <family val="2"/>
          </rPr>
          <t xml:space="preserve">    Negative impact
</t>
        </r>
        <r>
          <rPr>
            <b/>
            <sz val="10"/>
            <color indexed="81"/>
            <rFont val="Arial"/>
            <family val="2"/>
          </rPr>
          <t>+/-</t>
        </r>
        <r>
          <rPr>
            <sz val="10"/>
            <color indexed="81"/>
            <rFont val="Arial"/>
            <family val="2"/>
          </rPr>
          <t xml:space="preserve"> Both positive and negative impacts
</t>
        </r>
        <r>
          <rPr>
            <b/>
            <sz val="10"/>
            <color indexed="81"/>
            <rFont val="Arial"/>
            <family val="2"/>
          </rPr>
          <t>?</t>
        </r>
        <r>
          <rPr>
            <sz val="10"/>
            <color indexed="81"/>
            <rFont val="Arial"/>
            <family val="2"/>
          </rPr>
          <t xml:space="preserve">   Don't know </t>
        </r>
      </text>
    </comment>
    <comment ref="J25"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D26"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E26"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H26"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I26" authorId="0" shapeId="0">
      <text>
        <r>
          <rPr>
            <b/>
            <sz val="10"/>
            <color indexed="81"/>
            <rFont val="Arial"/>
            <family val="2"/>
          </rPr>
          <t>+</t>
        </r>
        <r>
          <rPr>
            <sz val="10"/>
            <color indexed="81"/>
            <rFont val="Arial"/>
            <family val="2"/>
          </rPr>
          <t xml:space="preserve">   Positive impact
</t>
        </r>
        <r>
          <rPr>
            <b/>
            <sz val="10"/>
            <color indexed="81"/>
            <rFont val="Arial"/>
            <family val="2"/>
          </rPr>
          <t>-</t>
        </r>
        <r>
          <rPr>
            <sz val="10"/>
            <color indexed="81"/>
            <rFont val="Arial"/>
            <family val="2"/>
          </rPr>
          <t xml:space="preserve">    Negative impact
</t>
        </r>
        <r>
          <rPr>
            <b/>
            <sz val="10"/>
            <color indexed="81"/>
            <rFont val="Arial"/>
            <family val="2"/>
          </rPr>
          <t>+/-</t>
        </r>
        <r>
          <rPr>
            <sz val="10"/>
            <color indexed="81"/>
            <rFont val="Arial"/>
            <family val="2"/>
          </rPr>
          <t xml:space="preserve"> Both positive and negative impacts
</t>
        </r>
        <r>
          <rPr>
            <b/>
            <sz val="10"/>
            <color indexed="81"/>
            <rFont val="Arial"/>
            <family val="2"/>
          </rPr>
          <t>?</t>
        </r>
        <r>
          <rPr>
            <sz val="10"/>
            <color indexed="81"/>
            <rFont val="Arial"/>
            <family val="2"/>
          </rPr>
          <t xml:space="preserve">   Don't know </t>
        </r>
      </text>
    </comment>
    <comment ref="J26"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D27"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E27"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H27"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I27" authorId="0" shapeId="0">
      <text>
        <r>
          <rPr>
            <b/>
            <sz val="10"/>
            <color indexed="81"/>
            <rFont val="Arial"/>
            <family val="2"/>
          </rPr>
          <t>+</t>
        </r>
        <r>
          <rPr>
            <sz val="10"/>
            <color indexed="81"/>
            <rFont val="Arial"/>
            <family val="2"/>
          </rPr>
          <t xml:space="preserve">   Positive impact
</t>
        </r>
        <r>
          <rPr>
            <b/>
            <sz val="10"/>
            <color indexed="81"/>
            <rFont val="Arial"/>
            <family val="2"/>
          </rPr>
          <t>-</t>
        </r>
        <r>
          <rPr>
            <sz val="10"/>
            <color indexed="81"/>
            <rFont val="Arial"/>
            <family val="2"/>
          </rPr>
          <t xml:space="preserve">    Negative impact
</t>
        </r>
        <r>
          <rPr>
            <b/>
            <sz val="10"/>
            <color indexed="81"/>
            <rFont val="Arial"/>
            <family val="2"/>
          </rPr>
          <t>+/-</t>
        </r>
        <r>
          <rPr>
            <sz val="10"/>
            <color indexed="81"/>
            <rFont val="Arial"/>
            <family val="2"/>
          </rPr>
          <t xml:space="preserve"> Both positive and negative impacts
</t>
        </r>
        <r>
          <rPr>
            <b/>
            <sz val="10"/>
            <color indexed="81"/>
            <rFont val="Arial"/>
            <family val="2"/>
          </rPr>
          <t>?</t>
        </r>
        <r>
          <rPr>
            <sz val="10"/>
            <color indexed="81"/>
            <rFont val="Arial"/>
            <family val="2"/>
          </rPr>
          <t xml:space="preserve">   Don't know </t>
        </r>
      </text>
    </comment>
    <comment ref="J27"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D28"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E28"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H28"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I28" authorId="0" shapeId="0">
      <text>
        <r>
          <rPr>
            <b/>
            <sz val="10"/>
            <color indexed="81"/>
            <rFont val="Arial"/>
            <family val="2"/>
          </rPr>
          <t>+</t>
        </r>
        <r>
          <rPr>
            <sz val="10"/>
            <color indexed="81"/>
            <rFont val="Arial"/>
            <family val="2"/>
          </rPr>
          <t xml:space="preserve">   Positive impact
</t>
        </r>
        <r>
          <rPr>
            <b/>
            <sz val="10"/>
            <color indexed="81"/>
            <rFont val="Arial"/>
            <family val="2"/>
          </rPr>
          <t>-</t>
        </r>
        <r>
          <rPr>
            <sz val="10"/>
            <color indexed="81"/>
            <rFont val="Arial"/>
            <family val="2"/>
          </rPr>
          <t xml:space="preserve">    Negative impact
</t>
        </r>
        <r>
          <rPr>
            <b/>
            <sz val="10"/>
            <color indexed="81"/>
            <rFont val="Arial"/>
            <family val="2"/>
          </rPr>
          <t>+/-</t>
        </r>
        <r>
          <rPr>
            <sz val="10"/>
            <color indexed="81"/>
            <rFont val="Arial"/>
            <family val="2"/>
          </rPr>
          <t xml:space="preserve"> Both positive and negative impacts
</t>
        </r>
        <r>
          <rPr>
            <b/>
            <sz val="10"/>
            <color indexed="81"/>
            <rFont val="Arial"/>
            <family val="2"/>
          </rPr>
          <t>?</t>
        </r>
        <r>
          <rPr>
            <sz val="10"/>
            <color indexed="81"/>
            <rFont val="Arial"/>
            <family val="2"/>
          </rPr>
          <t xml:space="preserve">   Don't know </t>
        </r>
      </text>
    </comment>
    <comment ref="J28"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D29"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E29"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H29"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I29" authorId="0" shapeId="0">
      <text>
        <r>
          <rPr>
            <b/>
            <sz val="10"/>
            <color indexed="81"/>
            <rFont val="Arial"/>
            <family val="2"/>
          </rPr>
          <t>+</t>
        </r>
        <r>
          <rPr>
            <sz val="10"/>
            <color indexed="81"/>
            <rFont val="Arial"/>
            <family val="2"/>
          </rPr>
          <t xml:space="preserve">   Positive impact
</t>
        </r>
        <r>
          <rPr>
            <b/>
            <sz val="10"/>
            <color indexed="81"/>
            <rFont val="Arial"/>
            <family val="2"/>
          </rPr>
          <t>-</t>
        </r>
        <r>
          <rPr>
            <sz val="10"/>
            <color indexed="81"/>
            <rFont val="Arial"/>
            <family val="2"/>
          </rPr>
          <t xml:space="preserve">    Negative impact
</t>
        </r>
        <r>
          <rPr>
            <b/>
            <sz val="10"/>
            <color indexed="81"/>
            <rFont val="Arial"/>
            <family val="2"/>
          </rPr>
          <t>+/-</t>
        </r>
        <r>
          <rPr>
            <sz val="10"/>
            <color indexed="81"/>
            <rFont val="Arial"/>
            <family val="2"/>
          </rPr>
          <t xml:space="preserve"> Both positive and negative impacts
</t>
        </r>
        <r>
          <rPr>
            <b/>
            <sz val="10"/>
            <color indexed="81"/>
            <rFont val="Arial"/>
            <family val="2"/>
          </rPr>
          <t>?</t>
        </r>
        <r>
          <rPr>
            <sz val="10"/>
            <color indexed="81"/>
            <rFont val="Arial"/>
            <family val="2"/>
          </rPr>
          <t xml:space="preserve">   Don't know </t>
        </r>
      </text>
    </comment>
    <comment ref="J29"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D30"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E30"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H30"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I30" authorId="0" shapeId="0">
      <text>
        <r>
          <rPr>
            <b/>
            <sz val="10"/>
            <color indexed="81"/>
            <rFont val="Arial"/>
            <family val="2"/>
          </rPr>
          <t>+</t>
        </r>
        <r>
          <rPr>
            <sz val="10"/>
            <color indexed="81"/>
            <rFont val="Arial"/>
            <family val="2"/>
          </rPr>
          <t xml:space="preserve">   Positive impact
</t>
        </r>
        <r>
          <rPr>
            <b/>
            <sz val="10"/>
            <color indexed="81"/>
            <rFont val="Arial"/>
            <family val="2"/>
          </rPr>
          <t>-</t>
        </r>
        <r>
          <rPr>
            <sz val="10"/>
            <color indexed="81"/>
            <rFont val="Arial"/>
            <family val="2"/>
          </rPr>
          <t xml:space="preserve">    Negative impact
</t>
        </r>
        <r>
          <rPr>
            <b/>
            <sz val="10"/>
            <color indexed="81"/>
            <rFont val="Arial"/>
            <family val="2"/>
          </rPr>
          <t>+/-</t>
        </r>
        <r>
          <rPr>
            <sz val="10"/>
            <color indexed="81"/>
            <rFont val="Arial"/>
            <family val="2"/>
          </rPr>
          <t xml:space="preserve"> Both positive and negative impacts
</t>
        </r>
        <r>
          <rPr>
            <b/>
            <sz val="10"/>
            <color indexed="81"/>
            <rFont val="Arial"/>
            <family val="2"/>
          </rPr>
          <t>?</t>
        </r>
        <r>
          <rPr>
            <sz val="10"/>
            <color indexed="81"/>
            <rFont val="Arial"/>
            <family val="2"/>
          </rPr>
          <t xml:space="preserve">   Don't know </t>
        </r>
      </text>
    </comment>
    <comment ref="J30"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D32"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E32"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H32"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I32" authorId="0" shapeId="0">
      <text>
        <r>
          <rPr>
            <b/>
            <sz val="10"/>
            <color indexed="81"/>
            <rFont val="Arial"/>
            <family val="2"/>
          </rPr>
          <t>+</t>
        </r>
        <r>
          <rPr>
            <sz val="10"/>
            <color indexed="81"/>
            <rFont val="Arial"/>
            <family val="2"/>
          </rPr>
          <t xml:space="preserve">   Positive impact
</t>
        </r>
        <r>
          <rPr>
            <b/>
            <sz val="10"/>
            <color indexed="81"/>
            <rFont val="Arial"/>
            <family val="2"/>
          </rPr>
          <t>-</t>
        </r>
        <r>
          <rPr>
            <sz val="10"/>
            <color indexed="81"/>
            <rFont val="Arial"/>
            <family val="2"/>
          </rPr>
          <t xml:space="preserve">    Negative impact
</t>
        </r>
        <r>
          <rPr>
            <b/>
            <sz val="10"/>
            <color indexed="81"/>
            <rFont val="Arial"/>
            <family val="2"/>
          </rPr>
          <t>+/-</t>
        </r>
        <r>
          <rPr>
            <sz val="10"/>
            <color indexed="81"/>
            <rFont val="Arial"/>
            <family val="2"/>
          </rPr>
          <t xml:space="preserve"> Both positive and negative impacts
</t>
        </r>
        <r>
          <rPr>
            <b/>
            <sz val="10"/>
            <color indexed="81"/>
            <rFont val="Arial"/>
            <family val="2"/>
          </rPr>
          <t>?</t>
        </r>
        <r>
          <rPr>
            <sz val="10"/>
            <color indexed="81"/>
            <rFont val="Arial"/>
            <family val="2"/>
          </rPr>
          <t xml:space="preserve">   Don't know </t>
        </r>
      </text>
    </comment>
    <comment ref="J32"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D33"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E33"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H33"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I33" authorId="0" shapeId="0">
      <text>
        <r>
          <rPr>
            <b/>
            <sz val="10"/>
            <color indexed="81"/>
            <rFont val="Arial"/>
            <family val="2"/>
          </rPr>
          <t>+</t>
        </r>
        <r>
          <rPr>
            <sz val="10"/>
            <color indexed="81"/>
            <rFont val="Arial"/>
            <family val="2"/>
          </rPr>
          <t xml:space="preserve">   Positive impact
</t>
        </r>
        <r>
          <rPr>
            <b/>
            <sz val="10"/>
            <color indexed="81"/>
            <rFont val="Arial"/>
            <family val="2"/>
          </rPr>
          <t>-</t>
        </r>
        <r>
          <rPr>
            <sz val="10"/>
            <color indexed="81"/>
            <rFont val="Arial"/>
            <family val="2"/>
          </rPr>
          <t xml:space="preserve">    Negative impact
</t>
        </r>
        <r>
          <rPr>
            <b/>
            <sz val="10"/>
            <color indexed="81"/>
            <rFont val="Arial"/>
            <family val="2"/>
          </rPr>
          <t>+/-</t>
        </r>
        <r>
          <rPr>
            <sz val="10"/>
            <color indexed="81"/>
            <rFont val="Arial"/>
            <family val="2"/>
          </rPr>
          <t xml:space="preserve"> Both positive and negative impacts
</t>
        </r>
        <r>
          <rPr>
            <b/>
            <sz val="10"/>
            <color indexed="81"/>
            <rFont val="Arial"/>
            <family val="2"/>
          </rPr>
          <t>?</t>
        </r>
        <r>
          <rPr>
            <sz val="10"/>
            <color indexed="81"/>
            <rFont val="Arial"/>
            <family val="2"/>
          </rPr>
          <t xml:space="preserve">   Don't know </t>
        </r>
      </text>
    </comment>
    <comment ref="J33"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D34"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E34"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H34"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I34" authorId="0" shapeId="0">
      <text>
        <r>
          <rPr>
            <b/>
            <sz val="10"/>
            <color indexed="81"/>
            <rFont val="Arial"/>
            <family val="2"/>
          </rPr>
          <t>+</t>
        </r>
        <r>
          <rPr>
            <sz val="10"/>
            <color indexed="81"/>
            <rFont val="Arial"/>
            <family val="2"/>
          </rPr>
          <t xml:space="preserve">   Positive impact
</t>
        </r>
        <r>
          <rPr>
            <b/>
            <sz val="10"/>
            <color indexed="81"/>
            <rFont val="Arial"/>
            <family val="2"/>
          </rPr>
          <t>-</t>
        </r>
        <r>
          <rPr>
            <sz val="10"/>
            <color indexed="81"/>
            <rFont val="Arial"/>
            <family val="2"/>
          </rPr>
          <t xml:space="preserve">    Negative impact
</t>
        </r>
        <r>
          <rPr>
            <b/>
            <sz val="10"/>
            <color indexed="81"/>
            <rFont val="Arial"/>
            <family val="2"/>
          </rPr>
          <t>+/-</t>
        </r>
        <r>
          <rPr>
            <sz val="10"/>
            <color indexed="81"/>
            <rFont val="Arial"/>
            <family val="2"/>
          </rPr>
          <t xml:space="preserve"> Both positive and negative impacts
</t>
        </r>
        <r>
          <rPr>
            <b/>
            <sz val="10"/>
            <color indexed="81"/>
            <rFont val="Arial"/>
            <family val="2"/>
          </rPr>
          <t>?</t>
        </r>
        <r>
          <rPr>
            <sz val="10"/>
            <color indexed="81"/>
            <rFont val="Arial"/>
            <family val="2"/>
          </rPr>
          <t xml:space="preserve">   Don't know </t>
        </r>
      </text>
    </comment>
    <comment ref="J34"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D35"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E35"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H35"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I35" authorId="0" shapeId="0">
      <text>
        <r>
          <rPr>
            <b/>
            <sz val="10"/>
            <color indexed="81"/>
            <rFont val="Arial"/>
            <family val="2"/>
          </rPr>
          <t>+</t>
        </r>
        <r>
          <rPr>
            <sz val="10"/>
            <color indexed="81"/>
            <rFont val="Arial"/>
            <family val="2"/>
          </rPr>
          <t xml:space="preserve">   Positive impact
</t>
        </r>
        <r>
          <rPr>
            <b/>
            <sz val="10"/>
            <color indexed="81"/>
            <rFont val="Arial"/>
            <family val="2"/>
          </rPr>
          <t>-</t>
        </r>
        <r>
          <rPr>
            <sz val="10"/>
            <color indexed="81"/>
            <rFont val="Arial"/>
            <family val="2"/>
          </rPr>
          <t xml:space="preserve">    Negative impact
</t>
        </r>
        <r>
          <rPr>
            <b/>
            <sz val="10"/>
            <color indexed="81"/>
            <rFont val="Arial"/>
            <family val="2"/>
          </rPr>
          <t>+/-</t>
        </r>
        <r>
          <rPr>
            <sz val="10"/>
            <color indexed="81"/>
            <rFont val="Arial"/>
            <family val="2"/>
          </rPr>
          <t xml:space="preserve"> Both positive and negative impacts
</t>
        </r>
        <r>
          <rPr>
            <b/>
            <sz val="10"/>
            <color indexed="81"/>
            <rFont val="Arial"/>
            <family val="2"/>
          </rPr>
          <t>?</t>
        </r>
        <r>
          <rPr>
            <sz val="10"/>
            <color indexed="81"/>
            <rFont val="Arial"/>
            <family val="2"/>
          </rPr>
          <t xml:space="preserve">   Don't know </t>
        </r>
      </text>
    </comment>
    <comment ref="J35"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D36"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E36"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H36"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I36" authorId="0" shapeId="0">
      <text>
        <r>
          <rPr>
            <b/>
            <sz val="10"/>
            <color indexed="81"/>
            <rFont val="Arial"/>
            <family val="2"/>
          </rPr>
          <t>+</t>
        </r>
        <r>
          <rPr>
            <sz val="10"/>
            <color indexed="81"/>
            <rFont val="Arial"/>
            <family val="2"/>
          </rPr>
          <t xml:space="preserve">   Positive impact
</t>
        </r>
        <r>
          <rPr>
            <b/>
            <sz val="10"/>
            <color indexed="81"/>
            <rFont val="Arial"/>
            <family val="2"/>
          </rPr>
          <t>-</t>
        </r>
        <r>
          <rPr>
            <sz val="10"/>
            <color indexed="81"/>
            <rFont val="Arial"/>
            <family val="2"/>
          </rPr>
          <t xml:space="preserve">    Negative impact
</t>
        </r>
        <r>
          <rPr>
            <b/>
            <sz val="10"/>
            <color indexed="81"/>
            <rFont val="Arial"/>
            <family val="2"/>
          </rPr>
          <t>+/-</t>
        </r>
        <r>
          <rPr>
            <sz val="10"/>
            <color indexed="81"/>
            <rFont val="Arial"/>
            <family val="2"/>
          </rPr>
          <t xml:space="preserve"> Both positive and negative impacts
</t>
        </r>
        <r>
          <rPr>
            <b/>
            <sz val="10"/>
            <color indexed="81"/>
            <rFont val="Arial"/>
            <family val="2"/>
          </rPr>
          <t>?</t>
        </r>
        <r>
          <rPr>
            <sz val="10"/>
            <color indexed="81"/>
            <rFont val="Arial"/>
            <family val="2"/>
          </rPr>
          <t xml:space="preserve">   Don't know </t>
        </r>
      </text>
    </comment>
    <comment ref="J36"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D37"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E37"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H37"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I37" authorId="0" shapeId="0">
      <text>
        <r>
          <rPr>
            <b/>
            <sz val="10"/>
            <color indexed="81"/>
            <rFont val="Arial"/>
            <family val="2"/>
          </rPr>
          <t>+</t>
        </r>
        <r>
          <rPr>
            <sz val="10"/>
            <color indexed="81"/>
            <rFont val="Arial"/>
            <family val="2"/>
          </rPr>
          <t xml:space="preserve">   Positive impact
</t>
        </r>
        <r>
          <rPr>
            <b/>
            <sz val="10"/>
            <color indexed="81"/>
            <rFont val="Arial"/>
            <family val="2"/>
          </rPr>
          <t>-</t>
        </r>
        <r>
          <rPr>
            <sz val="10"/>
            <color indexed="81"/>
            <rFont val="Arial"/>
            <family val="2"/>
          </rPr>
          <t xml:space="preserve">    Negative impact
</t>
        </r>
        <r>
          <rPr>
            <b/>
            <sz val="10"/>
            <color indexed="81"/>
            <rFont val="Arial"/>
            <family val="2"/>
          </rPr>
          <t>+/-</t>
        </r>
        <r>
          <rPr>
            <sz val="10"/>
            <color indexed="81"/>
            <rFont val="Arial"/>
            <family val="2"/>
          </rPr>
          <t xml:space="preserve"> Both positive and negative impacts
</t>
        </r>
        <r>
          <rPr>
            <b/>
            <sz val="10"/>
            <color indexed="81"/>
            <rFont val="Arial"/>
            <family val="2"/>
          </rPr>
          <t>?</t>
        </r>
        <r>
          <rPr>
            <sz val="10"/>
            <color indexed="81"/>
            <rFont val="Arial"/>
            <family val="2"/>
          </rPr>
          <t xml:space="preserve">   Don't know </t>
        </r>
      </text>
    </comment>
    <comment ref="J37"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D38"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E38"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H38"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I38" authorId="0" shapeId="0">
      <text>
        <r>
          <rPr>
            <b/>
            <sz val="10"/>
            <color indexed="81"/>
            <rFont val="Arial"/>
            <family val="2"/>
          </rPr>
          <t>+</t>
        </r>
        <r>
          <rPr>
            <sz val="10"/>
            <color indexed="81"/>
            <rFont val="Arial"/>
            <family val="2"/>
          </rPr>
          <t xml:space="preserve">   Positive impact
</t>
        </r>
        <r>
          <rPr>
            <b/>
            <sz val="10"/>
            <color indexed="81"/>
            <rFont val="Arial"/>
            <family val="2"/>
          </rPr>
          <t>-</t>
        </r>
        <r>
          <rPr>
            <sz val="10"/>
            <color indexed="81"/>
            <rFont val="Arial"/>
            <family val="2"/>
          </rPr>
          <t xml:space="preserve">    Negative impact
</t>
        </r>
        <r>
          <rPr>
            <b/>
            <sz val="10"/>
            <color indexed="81"/>
            <rFont val="Arial"/>
            <family val="2"/>
          </rPr>
          <t>+/-</t>
        </r>
        <r>
          <rPr>
            <sz val="10"/>
            <color indexed="81"/>
            <rFont val="Arial"/>
            <family val="2"/>
          </rPr>
          <t xml:space="preserve"> Both positive and negative impacts
</t>
        </r>
        <r>
          <rPr>
            <b/>
            <sz val="10"/>
            <color indexed="81"/>
            <rFont val="Arial"/>
            <family val="2"/>
          </rPr>
          <t>?</t>
        </r>
        <r>
          <rPr>
            <sz val="10"/>
            <color indexed="81"/>
            <rFont val="Arial"/>
            <family val="2"/>
          </rPr>
          <t xml:space="preserve">   Don't know </t>
        </r>
      </text>
    </comment>
    <comment ref="J38"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D39"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E39"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H39"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I39" authorId="0" shapeId="0">
      <text>
        <r>
          <rPr>
            <b/>
            <sz val="10"/>
            <color indexed="81"/>
            <rFont val="Arial"/>
            <family val="2"/>
          </rPr>
          <t>+</t>
        </r>
        <r>
          <rPr>
            <sz val="10"/>
            <color indexed="81"/>
            <rFont val="Arial"/>
            <family val="2"/>
          </rPr>
          <t xml:space="preserve">   Positive impact
</t>
        </r>
        <r>
          <rPr>
            <b/>
            <sz val="10"/>
            <color indexed="81"/>
            <rFont val="Arial"/>
            <family val="2"/>
          </rPr>
          <t>-</t>
        </r>
        <r>
          <rPr>
            <sz val="10"/>
            <color indexed="81"/>
            <rFont val="Arial"/>
            <family val="2"/>
          </rPr>
          <t xml:space="preserve">    Negative impact
</t>
        </r>
        <r>
          <rPr>
            <b/>
            <sz val="10"/>
            <color indexed="81"/>
            <rFont val="Arial"/>
            <family val="2"/>
          </rPr>
          <t>+/-</t>
        </r>
        <r>
          <rPr>
            <sz val="10"/>
            <color indexed="81"/>
            <rFont val="Arial"/>
            <family val="2"/>
          </rPr>
          <t xml:space="preserve"> Both positive and negative impacts
</t>
        </r>
        <r>
          <rPr>
            <b/>
            <sz val="10"/>
            <color indexed="81"/>
            <rFont val="Arial"/>
            <family val="2"/>
          </rPr>
          <t>?</t>
        </r>
        <r>
          <rPr>
            <sz val="10"/>
            <color indexed="81"/>
            <rFont val="Arial"/>
            <family val="2"/>
          </rPr>
          <t xml:space="preserve">   Don't know </t>
        </r>
      </text>
    </comment>
    <comment ref="J39"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D40"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E40"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H40"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I40" authorId="0" shapeId="0">
      <text>
        <r>
          <rPr>
            <b/>
            <sz val="10"/>
            <color indexed="81"/>
            <rFont val="Arial"/>
            <family val="2"/>
          </rPr>
          <t>+</t>
        </r>
        <r>
          <rPr>
            <sz val="10"/>
            <color indexed="81"/>
            <rFont val="Arial"/>
            <family val="2"/>
          </rPr>
          <t xml:space="preserve">   Positive impact
</t>
        </r>
        <r>
          <rPr>
            <b/>
            <sz val="10"/>
            <color indexed="81"/>
            <rFont val="Arial"/>
            <family val="2"/>
          </rPr>
          <t>-</t>
        </r>
        <r>
          <rPr>
            <sz val="10"/>
            <color indexed="81"/>
            <rFont val="Arial"/>
            <family val="2"/>
          </rPr>
          <t xml:space="preserve">    Negative impact
</t>
        </r>
        <r>
          <rPr>
            <b/>
            <sz val="10"/>
            <color indexed="81"/>
            <rFont val="Arial"/>
            <family val="2"/>
          </rPr>
          <t>+/-</t>
        </r>
        <r>
          <rPr>
            <sz val="10"/>
            <color indexed="81"/>
            <rFont val="Arial"/>
            <family val="2"/>
          </rPr>
          <t xml:space="preserve"> Both positive and negative impacts
</t>
        </r>
        <r>
          <rPr>
            <b/>
            <sz val="10"/>
            <color indexed="81"/>
            <rFont val="Arial"/>
            <family val="2"/>
          </rPr>
          <t>?</t>
        </r>
        <r>
          <rPr>
            <sz val="10"/>
            <color indexed="81"/>
            <rFont val="Arial"/>
            <family val="2"/>
          </rPr>
          <t xml:space="preserve">   Don't know </t>
        </r>
      </text>
    </comment>
    <comment ref="J40"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D41"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E41"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H41"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I41" authorId="0" shapeId="0">
      <text>
        <r>
          <rPr>
            <b/>
            <sz val="10"/>
            <color indexed="81"/>
            <rFont val="Arial"/>
            <family val="2"/>
          </rPr>
          <t>+</t>
        </r>
        <r>
          <rPr>
            <sz val="10"/>
            <color indexed="81"/>
            <rFont val="Arial"/>
            <family val="2"/>
          </rPr>
          <t xml:space="preserve">   Positive impact
</t>
        </r>
        <r>
          <rPr>
            <b/>
            <sz val="10"/>
            <color indexed="81"/>
            <rFont val="Arial"/>
            <family val="2"/>
          </rPr>
          <t>-</t>
        </r>
        <r>
          <rPr>
            <sz val="10"/>
            <color indexed="81"/>
            <rFont val="Arial"/>
            <family val="2"/>
          </rPr>
          <t xml:space="preserve">    Negative impact
</t>
        </r>
        <r>
          <rPr>
            <b/>
            <sz val="10"/>
            <color indexed="81"/>
            <rFont val="Arial"/>
            <family val="2"/>
          </rPr>
          <t>+/-</t>
        </r>
        <r>
          <rPr>
            <sz val="10"/>
            <color indexed="81"/>
            <rFont val="Arial"/>
            <family val="2"/>
          </rPr>
          <t xml:space="preserve"> Both positive and negative impacts
</t>
        </r>
        <r>
          <rPr>
            <b/>
            <sz val="10"/>
            <color indexed="81"/>
            <rFont val="Arial"/>
            <family val="2"/>
          </rPr>
          <t>?</t>
        </r>
        <r>
          <rPr>
            <sz val="10"/>
            <color indexed="81"/>
            <rFont val="Arial"/>
            <family val="2"/>
          </rPr>
          <t xml:space="preserve">   Don't know </t>
        </r>
      </text>
    </comment>
    <comment ref="J41"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D42"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E42"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H42"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I42" authorId="0" shapeId="0">
      <text>
        <r>
          <rPr>
            <b/>
            <sz val="10"/>
            <color indexed="81"/>
            <rFont val="Arial"/>
            <family val="2"/>
          </rPr>
          <t>+</t>
        </r>
        <r>
          <rPr>
            <sz val="10"/>
            <color indexed="81"/>
            <rFont val="Arial"/>
            <family val="2"/>
          </rPr>
          <t xml:space="preserve">   Positive impact
</t>
        </r>
        <r>
          <rPr>
            <b/>
            <sz val="10"/>
            <color indexed="81"/>
            <rFont val="Arial"/>
            <family val="2"/>
          </rPr>
          <t>-</t>
        </r>
        <r>
          <rPr>
            <sz val="10"/>
            <color indexed="81"/>
            <rFont val="Arial"/>
            <family val="2"/>
          </rPr>
          <t xml:space="preserve">    Negative impact
</t>
        </r>
        <r>
          <rPr>
            <b/>
            <sz val="10"/>
            <color indexed="81"/>
            <rFont val="Arial"/>
            <family val="2"/>
          </rPr>
          <t>+/-</t>
        </r>
        <r>
          <rPr>
            <sz val="10"/>
            <color indexed="81"/>
            <rFont val="Arial"/>
            <family val="2"/>
          </rPr>
          <t xml:space="preserve"> Both positive and negative impacts
</t>
        </r>
        <r>
          <rPr>
            <b/>
            <sz val="10"/>
            <color indexed="81"/>
            <rFont val="Arial"/>
            <family val="2"/>
          </rPr>
          <t>?</t>
        </r>
        <r>
          <rPr>
            <sz val="10"/>
            <color indexed="81"/>
            <rFont val="Arial"/>
            <family val="2"/>
          </rPr>
          <t xml:space="preserve">   Don't know </t>
        </r>
      </text>
    </comment>
    <comment ref="J42"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D44"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E44"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H44"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I44" authorId="0" shapeId="0">
      <text>
        <r>
          <rPr>
            <b/>
            <sz val="10"/>
            <color indexed="81"/>
            <rFont val="Arial"/>
            <family val="2"/>
          </rPr>
          <t>+</t>
        </r>
        <r>
          <rPr>
            <sz val="10"/>
            <color indexed="81"/>
            <rFont val="Arial"/>
            <family val="2"/>
          </rPr>
          <t xml:space="preserve">   Positive impact
</t>
        </r>
        <r>
          <rPr>
            <b/>
            <sz val="10"/>
            <color indexed="81"/>
            <rFont val="Arial"/>
            <family val="2"/>
          </rPr>
          <t>-</t>
        </r>
        <r>
          <rPr>
            <sz val="10"/>
            <color indexed="81"/>
            <rFont val="Arial"/>
            <family val="2"/>
          </rPr>
          <t xml:space="preserve">    Negative impact
</t>
        </r>
        <r>
          <rPr>
            <b/>
            <sz val="10"/>
            <color indexed="81"/>
            <rFont val="Arial"/>
            <family val="2"/>
          </rPr>
          <t>+/-</t>
        </r>
        <r>
          <rPr>
            <sz val="10"/>
            <color indexed="81"/>
            <rFont val="Arial"/>
            <family val="2"/>
          </rPr>
          <t xml:space="preserve"> Both positive and negative impacts
</t>
        </r>
        <r>
          <rPr>
            <b/>
            <sz val="10"/>
            <color indexed="81"/>
            <rFont val="Arial"/>
            <family val="2"/>
          </rPr>
          <t>?</t>
        </r>
        <r>
          <rPr>
            <sz val="10"/>
            <color indexed="81"/>
            <rFont val="Arial"/>
            <family val="2"/>
          </rPr>
          <t xml:space="preserve">   Don't know </t>
        </r>
      </text>
    </comment>
    <comment ref="J44"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D45"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E45"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H45"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I45" authorId="0" shapeId="0">
      <text>
        <r>
          <rPr>
            <b/>
            <sz val="10"/>
            <color indexed="81"/>
            <rFont val="Arial"/>
            <family val="2"/>
          </rPr>
          <t>+</t>
        </r>
        <r>
          <rPr>
            <sz val="10"/>
            <color indexed="81"/>
            <rFont val="Arial"/>
            <family val="2"/>
          </rPr>
          <t xml:space="preserve">   Positive impact
</t>
        </r>
        <r>
          <rPr>
            <b/>
            <sz val="10"/>
            <color indexed="81"/>
            <rFont val="Arial"/>
            <family val="2"/>
          </rPr>
          <t>-</t>
        </r>
        <r>
          <rPr>
            <sz val="10"/>
            <color indexed="81"/>
            <rFont val="Arial"/>
            <family val="2"/>
          </rPr>
          <t xml:space="preserve">    Negative impact
</t>
        </r>
        <r>
          <rPr>
            <b/>
            <sz val="10"/>
            <color indexed="81"/>
            <rFont val="Arial"/>
            <family val="2"/>
          </rPr>
          <t>+/-</t>
        </r>
        <r>
          <rPr>
            <sz val="10"/>
            <color indexed="81"/>
            <rFont val="Arial"/>
            <family val="2"/>
          </rPr>
          <t xml:space="preserve"> Both positive and negative impacts
</t>
        </r>
        <r>
          <rPr>
            <b/>
            <sz val="10"/>
            <color indexed="81"/>
            <rFont val="Arial"/>
            <family val="2"/>
          </rPr>
          <t>?</t>
        </r>
        <r>
          <rPr>
            <sz val="10"/>
            <color indexed="81"/>
            <rFont val="Arial"/>
            <family val="2"/>
          </rPr>
          <t xml:space="preserve">   Don't know </t>
        </r>
      </text>
    </comment>
    <comment ref="J45"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D46"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E46"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H46"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I46" authorId="0" shapeId="0">
      <text>
        <r>
          <rPr>
            <b/>
            <sz val="10"/>
            <color indexed="81"/>
            <rFont val="Arial"/>
            <family val="2"/>
          </rPr>
          <t>+</t>
        </r>
        <r>
          <rPr>
            <sz val="10"/>
            <color indexed="81"/>
            <rFont val="Arial"/>
            <family val="2"/>
          </rPr>
          <t xml:space="preserve">   Positive impact
</t>
        </r>
        <r>
          <rPr>
            <b/>
            <sz val="10"/>
            <color indexed="81"/>
            <rFont val="Arial"/>
            <family val="2"/>
          </rPr>
          <t>-</t>
        </r>
        <r>
          <rPr>
            <sz val="10"/>
            <color indexed="81"/>
            <rFont val="Arial"/>
            <family val="2"/>
          </rPr>
          <t xml:space="preserve">    Negative impact
</t>
        </r>
        <r>
          <rPr>
            <b/>
            <sz val="10"/>
            <color indexed="81"/>
            <rFont val="Arial"/>
            <family val="2"/>
          </rPr>
          <t>+/-</t>
        </r>
        <r>
          <rPr>
            <sz val="10"/>
            <color indexed="81"/>
            <rFont val="Arial"/>
            <family val="2"/>
          </rPr>
          <t xml:space="preserve"> Both positive and negative impacts
</t>
        </r>
        <r>
          <rPr>
            <b/>
            <sz val="10"/>
            <color indexed="81"/>
            <rFont val="Arial"/>
            <family val="2"/>
          </rPr>
          <t>?</t>
        </r>
        <r>
          <rPr>
            <sz val="10"/>
            <color indexed="81"/>
            <rFont val="Arial"/>
            <family val="2"/>
          </rPr>
          <t xml:space="preserve">   Don't know </t>
        </r>
      </text>
    </comment>
    <comment ref="J46"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D48"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E48"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H48"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I48" authorId="0" shapeId="0">
      <text>
        <r>
          <rPr>
            <b/>
            <sz val="10"/>
            <color indexed="81"/>
            <rFont val="Arial"/>
            <family val="2"/>
          </rPr>
          <t>+</t>
        </r>
        <r>
          <rPr>
            <sz val="10"/>
            <color indexed="81"/>
            <rFont val="Arial"/>
            <family val="2"/>
          </rPr>
          <t xml:space="preserve">   Positive impact
</t>
        </r>
        <r>
          <rPr>
            <b/>
            <sz val="10"/>
            <color indexed="81"/>
            <rFont val="Arial"/>
            <family val="2"/>
          </rPr>
          <t>-</t>
        </r>
        <r>
          <rPr>
            <sz val="10"/>
            <color indexed="81"/>
            <rFont val="Arial"/>
            <family val="2"/>
          </rPr>
          <t xml:space="preserve">    Negative impact
</t>
        </r>
        <r>
          <rPr>
            <b/>
            <sz val="10"/>
            <color indexed="81"/>
            <rFont val="Arial"/>
            <family val="2"/>
          </rPr>
          <t>+/-</t>
        </r>
        <r>
          <rPr>
            <sz val="10"/>
            <color indexed="81"/>
            <rFont val="Arial"/>
            <family val="2"/>
          </rPr>
          <t xml:space="preserve"> Both positive and negative impacts
</t>
        </r>
        <r>
          <rPr>
            <b/>
            <sz val="10"/>
            <color indexed="81"/>
            <rFont val="Arial"/>
            <family val="2"/>
          </rPr>
          <t>?</t>
        </r>
        <r>
          <rPr>
            <sz val="10"/>
            <color indexed="81"/>
            <rFont val="Arial"/>
            <family val="2"/>
          </rPr>
          <t xml:space="preserve">   Don't know </t>
        </r>
      </text>
    </comment>
    <comment ref="J48"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D50"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E50"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H50"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I50" authorId="0" shapeId="0">
      <text>
        <r>
          <rPr>
            <b/>
            <sz val="10"/>
            <color indexed="81"/>
            <rFont val="Arial"/>
            <family val="2"/>
          </rPr>
          <t>+</t>
        </r>
        <r>
          <rPr>
            <sz val="10"/>
            <color indexed="81"/>
            <rFont val="Arial"/>
            <family val="2"/>
          </rPr>
          <t xml:space="preserve">   Positive impact
</t>
        </r>
        <r>
          <rPr>
            <b/>
            <sz val="10"/>
            <color indexed="81"/>
            <rFont val="Arial"/>
            <family val="2"/>
          </rPr>
          <t>-</t>
        </r>
        <r>
          <rPr>
            <sz val="10"/>
            <color indexed="81"/>
            <rFont val="Arial"/>
            <family val="2"/>
          </rPr>
          <t xml:space="preserve">    Negative impact
</t>
        </r>
        <r>
          <rPr>
            <b/>
            <sz val="10"/>
            <color indexed="81"/>
            <rFont val="Arial"/>
            <family val="2"/>
          </rPr>
          <t>+/-</t>
        </r>
        <r>
          <rPr>
            <sz val="10"/>
            <color indexed="81"/>
            <rFont val="Arial"/>
            <family val="2"/>
          </rPr>
          <t xml:space="preserve"> Both positive and negative impacts
</t>
        </r>
        <r>
          <rPr>
            <b/>
            <sz val="10"/>
            <color indexed="81"/>
            <rFont val="Arial"/>
            <family val="2"/>
          </rPr>
          <t>?</t>
        </r>
        <r>
          <rPr>
            <sz val="10"/>
            <color indexed="81"/>
            <rFont val="Arial"/>
            <family val="2"/>
          </rPr>
          <t xml:space="preserve">   Don't know </t>
        </r>
      </text>
    </comment>
    <comment ref="J50"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D51"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E51"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H51"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 ref="I51" authorId="0" shapeId="0">
      <text>
        <r>
          <rPr>
            <b/>
            <sz val="10"/>
            <color indexed="81"/>
            <rFont val="Arial"/>
            <family val="2"/>
          </rPr>
          <t>+</t>
        </r>
        <r>
          <rPr>
            <sz val="10"/>
            <color indexed="81"/>
            <rFont val="Arial"/>
            <family val="2"/>
          </rPr>
          <t xml:space="preserve">   Positive impact
</t>
        </r>
        <r>
          <rPr>
            <b/>
            <sz val="10"/>
            <color indexed="81"/>
            <rFont val="Arial"/>
            <family val="2"/>
          </rPr>
          <t>-</t>
        </r>
        <r>
          <rPr>
            <sz val="10"/>
            <color indexed="81"/>
            <rFont val="Arial"/>
            <family val="2"/>
          </rPr>
          <t xml:space="preserve">    Negative impact
</t>
        </r>
        <r>
          <rPr>
            <b/>
            <sz val="10"/>
            <color indexed="81"/>
            <rFont val="Arial"/>
            <family val="2"/>
          </rPr>
          <t>+/-</t>
        </r>
        <r>
          <rPr>
            <sz val="10"/>
            <color indexed="81"/>
            <rFont val="Arial"/>
            <family val="2"/>
          </rPr>
          <t xml:space="preserve"> Both positive and negative impacts
</t>
        </r>
        <r>
          <rPr>
            <b/>
            <sz val="10"/>
            <color indexed="81"/>
            <rFont val="Arial"/>
            <family val="2"/>
          </rPr>
          <t>?</t>
        </r>
        <r>
          <rPr>
            <sz val="10"/>
            <color indexed="81"/>
            <rFont val="Arial"/>
            <family val="2"/>
          </rPr>
          <t xml:space="preserve">   Don't know </t>
        </r>
      </text>
    </comment>
    <comment ref="J51" authorId="0" shapeId="0">
      <text>
        <r>
          <rPr>
            <b/>
            <sz val="10"/>
            <color indexed="81"/>
            <rFont val="Arial"/>
            <family val="2"/>
          </rPr>
          <t>Y</t>
        </r>
        <r>
          <rPr>
            <sz val="10"/>
            <color indexed="81"/>
            <rFont val="Arial"/>
            <family val="2"/>
          </rPr>
          <t xml:space="preserve">  Yes
</t>
        </r>
        <r>
          <rPr>
            <b/>
            <sz val="10"/>
            <color indexed="81"/>
            <rFont val="Arial"/>
            <family val="2"/>
          </rPr>
          <t>N</t>
        </r>
        <r>
          <rPr>
            <sz val="10"/>
            <color indexed="81"/>
            <rFont val="Arial"/>
            <family val="2"/>
          </rPr>
          <t xml:space="preserve">  No
</t>
        </r>
        <r>
          <rPr>
            <b/>
            <sz val="10"/>
            <color indexed="81"/>
            <rFont val="Arial"/>
            <family val="2"/>
          </rPr>
          <t>?</t>
        </r>
        <r>
          <rPr>
            <sz val="10"/>
            <color indexed="81"/>
            <rFont val="Arial"/>
            <family val="2"/>
          </rPr>
          <t xml:space="preserve">  Don't know</t>
        </r>
        <r>
          <rPr>
            <sz val="8"/>
            <color indexed="81"/>
            <rFont val="Tahoma"/>
          </rPr>
          <t xml:space="preserve">
</t>
        </r>
      </text>
    </comment>
  </commentList>
</comments>
</file>

<file path=xl/sharedStrings.xml><?xml version="1.0" encoding="utf-8"?>
<sst xmlns="http://schemas.openxmlformats.org/spreadsheetml/2006/main" count="176" uniqueCount="128">
  <si>
    <t>?</t>
  </si>
  <si>
    <t>+</t>
  </si>
  <si>
    <t>-</t>
  </si>
  <si>
    <t>Y</t>
  </si>
  <si>
    <t>N</t>
  </si>
  <si>
    <t>+/-</t>
  </si>
  <si>
    <t>Company operations</t>
  </si>
  <si>
    <t>Major customers</t>
  </si>
  <si>
    <t>●</t>
  </si>
  <si>
    <t>○</t>
  </si>
  <si>
    <t>Don't know</t>
  </si>
  <si>
    <t>Key supplier</t>
  </si>
  <si>
    <t>Sand</t>
  </si>
  <si>
    <t>Habitat</t>
  </si>
  <si>
    <t xml:space="preserve">EKOSYSTEMTJÄNSTER- 
ANALYSVERKTYG FÖR PÅVERKAN OCH BEROENDE </t>
  </si>
  <si>
    <t>Företag:</t>
  </si>
  <si>
    <t>Utvärderingens avgränsning:</t>
  </si>
  <si>
    <t>Produkt/enhet/marknad:</t>
  </si>
  <si>
    <t>Tidsperiod:</t>
  </si>
  <si>
    <t>Ekosystemtjänster</t>
  </si>
  <si>
    <t xml:space="preserve">Definitioner </t>
  </si>
  <si>
    <t>Företagets BEROENDE av ekosystemtjänster</t>
  </si>
  <si>
    <t xml:space="preserve">Företagets PÅVERKAN på ekosystemtjänterna </t>
  </si>
  <si>
    <r>
      <t xml:space="preserve">4. Är företagets påverkan positiv eller negativ? 
</t>
    </r>
    <r>
      <rPr>
        <sz val="10"/>
        <rFont val="Arial"/>
      </rPr>
      <t xml:space="preserve">Positiv: Företaget bidrar till att öka kvantitet eller kvalitet av ekosystemtjänsten. 
Negativ: Företaget bidrar till att försämra kvantitet eller kvalitet av ekosystemtjänsten. </t>
    </r>
  </si>
  <si>
    <t xml:space="preserve"> </t>
  </si>
  <si>
    <r>
      <t xml:space="preserve">3. Påverkar företaget kvantitet eller kvalitet av ekosystemtjänsten? 
</t>
    </r>
    <r>
      <rPr>
        <sz val="10"/>
        <rFont val="Arial"/>
      </rPr>
      <t>Om nej, gå vidare till nästa ekosystemtjänst.</t>
    </r>
  </si>
  <si>
    <t xml:space="preserve">5. Förändrar företagets påverkan på ett signifikant sätt andras möjlighet att nyttja resursen/ekosystemtjänsten? </t>
  </si>
  <si>
    <t>Kommentarer eller stödinformation</t>
  </si>
  <si>
    <t>2. Finns det ett kostnadseffektivt alternativ som kan ersätta denna ekosystemtjänst?</t>
  </si>
  <si>
    <t>Grödor</t>
  </si>
  <si>
    <t>Odlade växter eller jordbruksprodukter som produceras av människor för livsmedel eller djurfoder. 
Exempel: spannmål, grönsaker, frukt.</t>
  </si>
  <si>
    <t>Boskapsdjur</t>
  </si>
  <si>
    <t>Djur som föds upp för egen eller kommersiell konsumtion/användning.
Exempel: kyckling, grisar, nötkreatur.</t>
  </si>
  <si>
    <t>Fiske</t>
  </si>
  <si>
    <t xml:space="preserve">Livsmedel från odlade marina djur </t>
  </si>
  <si>
    <t>Vildfångade växter och djur</t>
  </si>
  <si>
    <t>Fiberråvaror från träd</t>
  </si>
  <si>
    <t>Fiberråvaror från växter</t>
  </si>
  <si>
    <t xml:space="preserve">Fiberprodukter som framställts av olika växter.    
Exempel: bomull, hampa, silke, garn, rep, naturgummi. </t>
  </si>
  <si>
    <t>Fiberråvaror från djur</t>
  </si>
  <si>
    <t xml:space="preserve">Bearbetade produkter från nötkreatur, hjortar, svin, ormar, stingrockor eller andra djur.
Exempel: läder, skinn och horn. </t>
  </si>
  <si>
    <t>Ornamentala resurser</t>
  </si>
  <si>
    <t>Bioenergi</t>
  </si>
  <si>
    <t>Färskvatten (vattenförsörjning)</t>
  </si>
  <si>
    <t>Biokemikalier, naturläkemedel och läkemedel</t>
  </si>
  <si>
    <t>Läkemedel, biocider, livsmedelstillsatser och andra biologiska material som härrör från ekosystem och som används för kommersiellt bruk eller för hushållet.
Exempel: echinacea, ginseng, vitlök; paklitaxel (grund för cancerläkemedel), trädextrakt som används för bekämpning av skadedjur.</t>
  </si>
  <si>
    <t>Genetiska resurser</t>
  </si>
  <si>
    <t xml:space="preserve">Global klimatreglering
</t>
  </si>
  <si>
    <t xml:space="preserve">Det inflytande ekosystem har på det globala klimatet genom att antingen frigöra växthusgaser eller aerosoler till  atmosfären eller genom att absorbera växthusgaser eller aerosoler från atmosfären.
Exempel: skogar som fångar och lagrar koldioxid, boskap och risodlingar som släpper ut metangas. </t>
  </si>
  <si>
    <t>Regional/lokal klimatreglering</t>
  </si>
  <si>
    <t>Vattenreglering (flöden och tidpunkt)</t>
  </si>
  <si>
    <t>Erosionskontroll</t>
  </si>
  <si>
    <t>Vattenrening och filtrering av miljöskadliga ämnen</t>
  </si>
  <si>
    <t>Skydd mot sjukdomar (mänskliga pathogener)</t>
  </si>
  <si>
    <t>Jordkvalitet</t>
  </si>
  <si>
    <t>Skydd mot skadedjur</t>
  </si>
  <si>
    <t xml:space="preserve">Det inflytande som ekosystem har på reglering av skadedjur och sjukdomar kopplade till jordbruk och boskap.
Exempel: rovdjur i närliggande skogar äter skadedjur och kan bidra till en reglering av dessa. </t>
  </si>
  <si>
    <t>Pollinering</t>
  </si>
  <si>
    <t xml:space="preserve">Skydd mot naturkatastrofer och oförutsägbara väderhändelser </t>
  </si>
  <si>
    <t>Rekreation och ekoturism</t>
  </si>
  <si>
    <t>Etniska och spirituella värden</t>
  </si>
  <si>
    <t>Andliga, religiös och/eller estetiska värden som människor kopplar till ekosystem, landskap och/eller arter.  
Exempel: andlig uppfyllelse som härrör från heliga marker och floder, människors önskan att skydda utrotningshotade arter och sällsynta livsmiljöer.</t>
  </si>
  <si>
    <t>Utbildning och inspiration</t>
  </si>
  <si>
    <t>Andra tjänster som företaget identifierat</t>
  </si>
  <si>
    <t>Stödjande ekosystemtjänster</t>
  </si>
  <si>
    <t>Kulturella ekosystemtjänster</t>
  </si>
  <si>
    <t>Reglerande ekosystemtjänster</t>
  </si>
  <si>
    <t>Försörjande ekosystemtjänster</t>
  </si>
  <si>
    <t>Livsmedelsförsörjning</t>
  </si>
  <si>
    <t>Försörjning från biotiska råvaror</t>
  </si>
  <si>
    <t>Klimatreglering</t>
  </si>
  <si>
    <t>Beroende</t>
  </si>
  <si>
    <t>Påverkan</t>
  </si>
  <si>
    <t>Råvaror</t>
  </si>
  <si>
    <t>Livsmedel</t>
  </si>
  <si>
    <t>Ecosystemtjänster</t>
  </si>
  <si>
    <t>ECOSYSTEMTJÄNSTER- PÅVERKAN OCH BEROENDE MATRIS</t>
  </si>
  <si>
    <t>INSTRUCTION</t>
  </si>
  <si>
    <t>Skriv i företagsnamn (cell C3).</t>
  </si>
  <si>
    <t>Skriv in eventuella ytterligare uppgifter som hjälper för att klargöra omfattningen av ESR-analysen (cell C5).</t>
  </si>
  <si>
    <t xml:space="preserve">En del svarsceller tillåter användaren att svara "vet ej" eller "?" på särskilda frågor. Detta ska fungera som en påminnelse för användare att det kan finnas ett behov av att samla in ytterligare information eller genomföra ytterligare undersökningar. </t>
  </si>
  <si>
    <t xml:space="preserve">För varje ekosystemtjänst besvaras sedan 5 frågor. För varje fråga finns en rullmeny med olika svarsalternativ som används för att registrera svaren. </t>
  </si>
  <si>
    <t xml:space="preserve">Frågor, svar och underlag i kolumnerna I, J, K, och L undersöker företagets påverkan på ekosystemtjänster (eller dess leverantörer eller kunder beroende på avgränsning). Ett företag påverkar en ekosystemtjänst om man genom sin verksamhet påverkar mängden eller kvaliteten på ekosystemtjänsten.              </t>
  </si>
  <si>
    <t>När alla frågor har besvarats visas ett sammanställt svar i den summerande matrisen per automatik (se fliken Summering).</t>
  </si>
  <si>
    <t>Välkommen till "Beroende och Konsekvensanalysverktyget Version 2". Detta verktyg är utformat för att genomföra steg 2 i en Corporate Ecosystem Services Review (ESR) och är baserat på metodik framtagen av World Resources Institute, World Business Council for Sustainable Development och Meridian Institute.</t>
  </si>
  <si>
    <t>Upprätthållande av luftkvalitet</t>
  </si>
  <si>
    <r>
      <t xml:space="preserve">Verktyget består av ett frågeformulär och en summerande matris. Frågeformuläret hjälper företag att analysera sitt beroende och påverkan på ekosystemtjänster på ett strukturerat och systematiskt sätt. En ESR-analys är ett bra stöd för att undersöka och visa om man som företag är beroende av och/eller påverkar olika ekosystemtjänster. Där det finns ett beroende av eller påverkan på en eller flera ekosystemtjänster så hjälper verktyget även till för att kunna avgöra betydelsen av beroendet/påverkan. 
</t>
    </r>
    <r>
      <rPr>
        <b/>
        <sz val="10"/>
        <rFont val="Arial"/>
        <family val="2"/>
      </rPr>
      <t>För att fylla i frågeformuläret:</t>
    </r>
  </si>
  <si>
    <t xml:space="preserve">I kommentarsfältet registreras viktig information som ger stöd till de svar som angivits. Denna information hjälper andra att förstå svaren som användaren valt och det är även bra för att komma ihåg hur tankegångarna gått och vilka resonemang som ligger bakom svaren till nästa tillfälle analysen ska användas. Det kan även vara bra kommentera om det saknas data eller liknande. </t>
  </si>
  <si>
    <t>Frågor, svar och kommentarer i kolumnerna E, F, och G undersöker företagets beroende av ekosystemtjänster (eller dess leverantörer eller kunder beroende på vald avgränsning). Ett företag är beroende av en ekosystemtjänst om den tjänsten fungerar som en ingång eller om den möjliggör, förstärker eller påverkar miljöförhållanden som krävs för en framgångsrik företagsprestanda.</t>
  </si>
  <si>
    <t xml:space="preserve">Finns ekosystemtjänsten i området? </t>
  </si>
  <si>
    <t xml:space="preserve">Vilka platser är särskilt viktiga för ekosystemtjänsten? </t>
  </si>
  <si>
    <t xml:space="preserve">På vilket sätt skapar ekosystemtjänsten nytta? </t>
  </si>
  <si>
    <t xml:space="preserve">För vem skapas nytta? </t>
  </si>
  <si>
    <t xml:space="preserve">Är ekosystemtjänsten hotad? </t>
  </si>
  <si>
    <t xml:space="preserve">Vilka andra ekosystemtjänster är den beroende av, alternativt påverkar? </t>
  </si>
  <si>
    <t xml:space="preserve">Påverkas ekosystemtjänsten av projektet (eller planen, egen anm.) </t>
  </si>
  <si>
    <t xml:space="preserve">På vilket sätt påverkas den? </t>
  </si>
  <si>
    <t xml:space="preserve">V em gynnas eller drabbas? </t>
  </si>
  <si>
    <t xml:space="preserve">Hur kan negativ påverkan undvikas, minimeras, restaureras eller kompenseras? </t>
  </si>
  <si>
    <t>Vild fisk som fångas genom trålning eller andra fiskemetoder.
Exempel: torsk, lax, hummer.</t>
  </si>
  <si>
    <t xml:space="preserve">Fisk, skaldjur och/eller sötvattensväxter som odlats i dammar eller andra former av söt- eller saltvattensbassänger. 
Exempel: räkor, lax. </t>
  </si>
  <si>
    <t>Ätliga växter som samlats in eller djur som jagats i det vilda. 
Exempel: älg, rådjur, bär, svamp.</t>
  </si>
  <si>
    <t xml:space="preserve">Produkter som framställs av träd. 
Exempel: timmer som byggmaterial, massaved som används till papperstillverkning. </t>
  </si>
  <si>
    <t xml:space="preserve">Sand bildad av koraller och snäckor.
Exempel: Sand som kommer från organismer som växer. Sand från berggrund är abiotisk och därför inte en ekosystemtjänst. </t>
  </si>
  <si>
    <t xml:space="preserve">Produkter som härstammar från djur och växter och som tjänar estetiska syften.
Exempel: prydnadssaker gjorda av horn, vilda blommor, smycken gjorda av snäckor. </t>
  </si>
  <si>
    <t>Biologiskt material som härrör från levande, eller nyligen levande organismer, som fungerar som energikälla.
Exempel: ved, kol, spannmål för etanolproduktion, avföring.</t>
  </si>
  <si>
    <t>Vatten från vattendrag, grundvatten, regnvatten och ytvatten som används för för hushåll, industri och jordbruksändamål.
Exempel: Dricksvatten, vatten för rengöring, kylning, industriella processer, elproduktion eller transport.</t>
  </si>
  <si>
    <t>Gener och genetisk information som används för djuruppfödning, växtförädling och bioteknik.
Exempel: gener som används för att öka grödors motståndskraft mot sjukdomar alternativt för att utveckla mediciner.</t>
  </si>
  <si>
    <r>
      <t xml:space="preserve">1.  Bidrar denna ekosystemtjänst till företagets verksamhet/produktion eller förstärker/förbättrar den möjligheter för företagets verksamhet/produktion och framgång? 
</t>
    </r>
    <r>
      <rPr>
        <sz val="10"/>
        <rFont val="Arial"/>
      </rPr>
      <t xml:space="preserve">
Om nej, gå vidare till fråga 3.</t>
    </r>
    <r>
      <rPr>
        <b/>
        <sz val="10"/>
        <rFont val="Arial"/>
        <family val="2"/>
      </rPr>
      <t xml:space="preserve"> </t>
    </r>
  </si>
  <si>
    <t>Det inflytande ekosystem har på lokal eller regional temperatur, nederbörd och andra klimatfaktorer.
Exempel: skogar kan påverka regionala nederbördsnivåerna, träd kan mildra värmeböljor lokalt.</t>
  </si>
  <si>
    <t>Den roll ekosystem spelar för att förhindra erosion samt ekosystemens roll för att fylla på jord- och sandavlagringar. 
Exempel: vegetation såsom gräs och träd förhindrar vind- och vattenerosion, skogar på sluttande mark hjälper till att hålla jorden på plats och förhindrar jordskred, rev och sjögräs kan minska skador vid stormar oc kraftiga vågor.</t>
  </si>
  <si>
    <t>Ekosystemens förmåga att filtrera och bryta ner organiskt avfall och föroreningar samt ekosystemens roll i utspädning och avgiftning av föreningar.
Exempel: våtmarker kan ta bort skadliga föroreningar från vatten genom att fånga metaller och organiska material.</t>
  </si>
  <si>
    <t>Skydd mot sjukdomar (mänskliga patogener)</t>
  </si>
  <si>
    <t>Ekosystemens funktioner för att lindra smittspridning och utbredning av mänskliga patogener.
Exempel: opåverkade skogar minskar förekomsten av stillastående vatten, som kan vara livsmiljö för smittspridande mygg. En god biologisk balans kan minska antalet fästingar som kan sprida sjukdomar.</t>
  </si>
  <si>
    <t xml:space="preserve">Den roll som ekosystemen spelar för att upprätthålla markens biologiska aktivitet, mångfald och produktivitet samt ekosystemens förmåga att lagra och återvinna näringsämnen och gaser.
Exempel: organismer bryter ned organiskt material, organismer som ökar markens näringstillstånd osv. </t>
  </si>
  <si>
    <t>Den roll som arter har för att överföra pollen genom pollination.
Exempel: bin från närliggande skogar pollinerar grödor.</t>
  </si>
  <si>
    <t xml:space="preserve">Ekosystemens kapacitet att minska de skador som orsakats av naturkatastrofer. Det kan exempelvis handla om att minska effekten från orkaner eller naturens förmåga att upprätthålla naturlig brandfrekvens och brandintensitet.
Exempel: rev och sjögräs som mildrar vågor, biologiska nedbrytningsprocesser minskar risken för kraftiga bränder genom att brännbart materia bryts ned. 
</t>
  </si>
  <si>
    <r>
      <t xml:space="preserve">Ekosystemens roll för att skapa rekreationsmöjligheter för människor, som kan nyttjas både för friluftsliv och turism. 
Exempel: vandring, camping, fågelskådning, dykning, safari. </t>
    </r>
    <r>
      <rPr>
        <sz val="11"/>
        <color indexed="10"/>
        <rFont val="Arial"/>
        <family val="2"/>
      </rPr>
      <t xml:space="preserve"> </t>
    </r>
  </si>
  <si>
    <t>Naturliga eller delvis naturliga platser som upprätthåller artpopulationer och ekosystemens stabiltet, dvs ekosystemens förmåga att buffra och motstå störningar. 
Exempel: naturliga växtsamhällen förser ofta pollinatörer med mat och reproduktionslokaler, floder och flodmynningar skapar förutsättningar för fiskarnas reproduktion, gröna korridorer i landskapet säkerställer att djurarter överlever ex. skogsbränder.</t>
  </si>
  <si>
    <t>Det inflytande ekosystem har på luftkvalitet genom att binda kemikalier från atmosfären.
Exempel: sjöar fungerar som en sänka för industriutsläpp av svavelföreningar; träd och buskar kan binda luftföroreningar från t.ex. bilar, damning och stoff.</t>
  </si>
  <si>
    <t>Det inflytande ekosystem har på tidpunkten och omfattningen av avrinning, översvämningar och påfyllnad av grundvatten. Särskild vikt bör läggas vid ekosystemens betydelse när det gäller vattenlagringspotential. 
Exempel: genomsläppliga marker/jord underlättar påfyllnad av grundvatten och därmed risker för torka; våtmarker kan fördröja ytvatten vid höga flöden och minska risken för översvämningar.</t>
  </si>
  <si>
    <t>Den information eller kunskap som vi människor får från naturen och som vi använder inom utbildning, kulturaktiviteter, konst eller innovation. 
Exempel: lövens struktur har inspirerat tekniska förbättringar i solceller, områden som skolor besöker för studiebesök (ex naturreservat)</t>
  </si>
  <si>
    <t xml:space="preserve">Notera: Biologisk mångfald är inte listad som en ekosystemtjänst. Detta på grund av att biologisk mångfald inte är en egen ekosystemtjänst i sig själv utan kan snarare ses som en grund som bygger upp ekosystem och deras förmåga att leverera ekosystemtjänster.  </t>
  </si>
  <si>
    <t>Klicka på rullmenyn till höger om cellen C4 för att välja avgränsning eller "scope" ut för ESR-analysen. Alternativen som går att välja på är nyckelleverantör, företagets verksamhet eller större kunder.</t>
  </si>
  <si>
    <t xml:space="preserve">I manualen för Corporate Ecosystem Services Review finns ytteligare vägledning för att besvara frågorna samt vägledning om hur man identifierar de "prioriterade" ekosystemtjänster med hjälp av resultaten som summeras i matrisen. </t>
  </si>
  <si>
    <t>Den svenska versionen av ESR-verktyget har tagits fram i samarbete mellan Enetjärn Natur, Jernkontoret, Outokumpu Stainless AB, Albaeco, IVL och Triple Steelix. Projektet har delfinansieras av Vinnova inom de Strategiska innovationsprogrammen Metalliska material och STRIM som är en gemensam satsning av Vinnova, Formas och Energimyndigheten.</t>
  </si>
  <si>
    <t xml:space="preserve">  </t>
  </si>
  <si>
    <t>Valfri</t>
  </si>
</sst>
</file>

<file path=xl/styles.xml><?xml version="1.0" encoding="utf-8"?>
<styleSheet xmlns="http://schemas.openxmlformats.org/spreadsheetml/2006/main" xmlns:mc="http://schemas.openxmlformats.org/markup-compatibility/2006" xmlns:x14ac="http://schemas.microsoft.com/office/spreadsheetml/2009/9/ac" mc:Ignorable="x14ac">
  <fonts count="38">
    <font>
      <sz val="10"/>
      <name val="Arial"/>
    </font>
    <font>
      <b/>
      <sz val="10"/>
      <color indexed="9"/>
      <name val="Arial"/>
      <family val="2"/>
    </font>
    <font>
      <sz val="9"/>
      <name val="Arial"/>
      <family val="2"/>
    </font>
    <font>
      <sz val="10"/>
      <name val="Arial"/>
    </font>
    <font>
      <b/>
      <sz val="11"/>
      <name val="Arial"/>
      <family val="2"/>
    </font>
    <font>
      <sz val="11"/>
      <name val="Arial"/>
      <family val="2"/>
    </font>
    <font>
      <b/>
      <sz val="10"/>
      <name val="Arial"/>
      <family val="2"/>
    </font>
    <font>
      <sz val="9"/>
      <color indexed="9"/>
      <name val="Arial"/>
      <family val="2"/>
    </font>
    <font>
      <sz val="10"/>
      <color indexed="9"/>
      <name val="Arial"/>
      <family val="2"/>
    </font>
    <font>
      <sz val="11"/>
      <color indexed="8"/>
      <name val="Arial"/>
      <family val="2"/>
    </font>
    <font>
      <b/>
      <sz val="12"/>
      <name val="Arial"/>
      <family val="2"/>
    </font>
    <font>
      <i/>
      <sz val="10"/>
      <name val="Arial"/>
      <family val="2"/>
    </font>
    <font>
      <sz val="20"/>
      <name val="Arial"/>
      <family val="2"/>
    </font>
    <font>
      <sz val="8"/>
      <color indexed="81"/>
      <name val="Tahoma"/>
    </font>
    <font>
      <sz val="10"/>
      <color indexed="81"/>
      <name val="Arial"/>
      <family val="2"/>
    </font>
    <font>
      <b/>
      <sz val="10"/>
      <color indexed="81"/>
      <name val="Arial"/>
      <family val="2"/>
    </font>
    <font>
      <i/>
      <sz val="11"/>
      <name val="Arial"/>
      <family val="2"/>
    </font>
    <font>
      <b/>
      <i/>
      <sz val="12"/>
      <name val="Arial"/>
      <family val="2"/>
    </font>
    <font>
      <sz val="10"/>
      <color indexed="8"/>
      <name val="Arial"/>
      <family val="2"/>
    </font>
    <font>
      <b/>
      <sz val="10"/>
      <color indexed="8"/>
      <name val="Arial"/>
      <family val="2"/>
    </font>
    <font>
      <sz val="9"/>
      <color indexed="8"/>
      <name val="Arial"/>
      <family val="2"/>
    </font>
    <font>
      <b/>
      <i/>
      <sz val="11"/>
      <name val="Arial"/>
      <family val="2"/>
    </font>
    <font>
      <sz val="10"/>
      <name val="Wingdings 2"/>
      <family val="1"/>
    </font>
    <font>
      <b/>
      <sz val="14"/>
      <color indexed="9"/>
      <name val="Arial"/>
      <family val="2"/>
    </font>
    <font>
      <b/>
      <i/>
      <sz val="12"/>
      <color indexed="18"/>
      <name val="Arial"/>
      <family val="2"/>
    </font>
    <font>
      <sz val="12"/>
      <color indexed="18"/>
      <name val="Arial"/>
      <family val="2"/>
    </font>
    <font>
      <b/>
      <sz val="10"/>
      <color indexed="18"/>
      <name val="Arial"/>
      <family val="2"/>
    </font>
    <font>
      <sz val="10"/>
      <color indexed="18"/>
      <name val="Arial"/>
      <family val="2"/>
    </font>
    <font>
      <i/>
      <sz val="12"/>
      <color indexed="17"/>
      <name val="Arial"/>
      <family val="2"/>
    </font>
    <font>
      <b/>
      <i/>
      <sz val="12"/>
      <color indexed="17"/>
      <name val="Arial"/>
      <family val="2"/>
    </font>
    <font>
      <sz val="10"/>
      <color indexed="17"/>
      <name val="Arial"/>
      <family val="2"/>
    </font>
    <font>
      <i/>
      <sz val="10"/>
      <color indexed="17"/>
      <name val="Arial"/>
      <family val="2"/>
    </font>
    <font>
      <sz val="11"/>
      <color indexed="17"/>
      <name val="Arial"/>
      <family val="2"/>
    </font>
    <font>
      <b/>
      <sz val="10"/>
      <color indexed="17"/>
      <name val="Arial"/>
      <family val="2"/>
    </font>
    <font>
      <sz val="8"/>
      <name val="Arial"/>
    </font>
    <font>
      <sz val="11"/>
      <color indexed="10"/>
      <name val="Arial"/>
      <family val="2"/>
    </font>
    <font>
      <sz val="14"/>
      <name val="Arial"/>
      <family val="2"/>
    </font>
    <font>
      <sz val="11"/>
      <name val="TimesNewRomanPSMT"/>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8"/>
        <bgColor indexed="64"/>
      </patternFill>
    </fill>
    <fill>
      <patternFill patternType="solid">
        <fgColor indexed="65"/>
        <bgColor indexed="64"/>
      </patternFill>
    </fill>
  </fills>
  <borders count="33">
    <border>
      <left/>
      <right/>
      <top/>
      <bottom/>
      <diagonal/>
    </border>
    <border>
      <left style="mediumDashed">
        <color indexed="55"/>
      </left>
      <right/>
      <top/>
      <bottom/>
      <diagonal/>
    </border>
    <border>
      <left/>
      <right style="mediumDashed">
        <color indexed="55"/>
      </right>
      <top/>
      <bottom/>
      <diagonal/>
    </border>
    <border>
      <left style="mediumDashed">
        <color indexed="55"/>
      </left>
      <right style="dotted">
        <color indexed="55"/>
      </right>
      <top style="dotted">
        <color indexed="55"/>
      </top>
      <bottom style="dotted">
        <color indexed="55"/>
      </bottom>
      <diagonal/>
    </border>
    <border>
      <left style="dotted">
        <color indexed="55"/>
      </left>
      <right/>
      <top style="dotted">
        <color indexed="55"/>
      </top>
      <bottom style="dotted">
        <color indexed="55"/>
      </bottom>
      <diagonal/>
    </border>
    <border>
      <left/>
      <right style="mediumDashed">
        <color indexed="55"/>
      </right>
      <top style="dotted">
        <color indexed="22"/>
      </top>
      <bottom style="dotted">
        <color indexed="22"/>
      </bottom>
      <diagonal/>
    </border>
    <border>
      <left/>
      <right/>
      <top style="dotted">
        <color indexed="22"/>
      </top>
      <bottom style="dotted">
        <color indexed="22"/>
      </bottom>
      <diagonal/>
    </border>
    <border>
      <left style="dotted">
        <color indexed="22"/>
      </left>
      <right style="dotted">
        <color indexed="22"/>
      </right>
      <top style="dotted">
        <color indexed="22"/>
      </top>
      <bottom style="dotted">
        <color indexed="22"/>
      </bottom>
      <diagonal/>
    </border>
    <border>
      <left style="dotted">
        <color indexed="22"/>
      </left>
      <right style="dotted">
        <color indexed="22"/>
      </right>
      <top style="dotted">
        <color indexed="22"/>
      </top>
      <bottom/>
      <diagonal/>
    </border>
    <border>
      <left/>
      <right style="dotted">
        <color indexed="22"/>
      </right>
      <top/>
      <bottom style="dotted">
        <color indexed="22"/>
      </bottom>
      <diagonal/>
    </border>
    <border>
      <left style="dotted">
        <color indexed="22"/>
      </left>
      <right/>
      <top/>
      <bottom style="dotted">
        <color indexed="22"/>
      </bottom>
      <diagonal/>
    </border>
    <border>
      <left style="dotted">
        <color indexed="22"/>
      </left>
      <right style="dotted">
        <color indexed="22"/>
      </right>
      <top/>
      <bottom style="dotted">
        <color indexed="22"/>
      </bottom>
      <diagonal/>
    </border>
    <border>
      <left style="dotted">
        <color indexed="22"/>
      </left>
      <right/>
      <top style="dotted">
        <color indexed="22"/>
      </top>
      <bottom style="dotted">
        <color indexed="22"/>
      </bottom>
      <diagonal/>
    </border>
    <border>
      <left/>
      <right style="dotted">
        <color indexed="22"/>
      </right>
      <top style="dotted">
        <color indexed="22"/>
      </top>
      <bottom/>
      <diagonal/>
    </border>
    <border>
      <left style="dotted">
        <color indexed="22"/>
      </left>
      <right/>
      <top style="dotted">
        <color indexed="22"/>
      </top>
      <bottom/>
      <diagonal/>
    </border>
    <border>
      <left/>
      <right style="dotted">
        <color indexed="22"/>
      </right>
      <top/>
      <bottom/>
      <diagonal/>
    </border>
    <border>
      <left/>
      <right/>
      <top style="dotted">
        <color indexed="22"/>
      </top>
      <bottom/>
      <diagonal/>
    </border>
    <border>
      <left/>
      <right style="dotted">
        <color indexed="22"/>
      </right>
      <top style="dotted">
        <color indexed="22"/>
      </top>
      <bottom style="dotted">
        <color indexed="22"/>
      </bottom>
      <diagonal/>
    </border>
    <border>
      <left/>
      <right/>
      <top/>
      <bottom style="thin">
        <color auto="1"/>
      </bottom>
      <diagonal/>
    </border>
    <border>
      <left/>
      <right style="dotted">
        <color indexed="22"/>
      </right>
      <top style="thin">
        <color auto="1"/>
      </top>
      <bottom style="dotted">
        <color indexed="22"/>
      </bottom>
      <diagonal/>
    </border>
    <border>
      <left/>
      <right style="thin">
        <color auto="1"/>
      </right>
      <top style="thin">
        <color auto="1"/>
      </top>
      <bottom style="dotted">
        <color indexed="22"/>
      </bottom>
      <diagonal/>
    </border>
    <border>
      <left/>
      <right style="thin">
        <color auto="1"/>
      </right>
      <top/>
      <bottom style="dotted">
        <color indexed="22"/>
      </bottom>
      <diagonal/>
    </border>
    <border>
      <left/>
      <right style="dotted">
        <color indexed="22"/>
      </right>
      <top style="dotted">
        <color indexed="22"/>
      </top>
      <bottom style="thin">
        <color auto="1"/>
      </bottom>
      <diagonal/>
    </border>
    <border>
      <left/>
      <right style="thin">
        <color auto="1"/>
      </right>
      <top/>
      <bottom style="thin">
        <color auto="1"/>
      </bottom>
      <diagonal/>
    </border>
    <border>
      <left/>
      <right/>
      <top/>
      <bottom style="dotted">
        <color indexed="22"/>
      </bottom>
      <diagonal/>
    </border>
    <border>
      <left/>
      <right style="dotted">
        <color indexed="55"/>
      </right>
      <top style="dotted">
        <color indexed="22"/>
      </top>
      <bottom/>
      <diagonal/>
    </border>
    <border>
      <left/>
      <right/>
      <top style="thin">
        <color auto="1"/>
      </top>
      <bottom style="thin">
        <color auto="1"/>
      </bottom>
      <diagonal/>
    </border>
    <border>
      <left/>
      <right style="thin">
        <color auto="1"/>
      </right>
      <top style="thin">
        <color auto="1"/>
      </top>
      <bottom style="thin">
        <color auto="1"/>
      </bottom>
      <diagonal/>
    </border>
    <border>
      <left style="dotted">
        <color indexed="22"/>
      </left>
      <right/>
      <top/>
      <bottom style="thin">
        <color auto="1"/>
      </bottom>
      <diagonal/>
    </border>
    <border>
      <left style="dotted">
        <color indexed="22"/>
      </left>
      <right style="dotted">
        <color indexed="22"/>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232">
    <xf numFmtId="0" fontId="0" fillId="0" borderId="0" xfId="0"/>
    <xf numFmtId="0" fontId="1" fillId="2" borderId="0" xfId="0" applyFont="1" applyFill="1"/>
    <xf numFmtId="0" fontId="2" fillId="2" borderId="0" xfId="0" applyFont="1" applyFill="1"/>
    <xf numFmtId="0" fontId="3" fillId="2" borderId="0" xfId="0" applyFont="1" applyFill="1"/>
    <xf numFmtId="0" fontId="5" fillId="3" borderId="0" xfId="0" applyFont="1" applyFill="1" applyAlignment="1"/>
    <xf numFmtId="0" fontId="5" fillId="3" borderId="0" xfId="0" applyFont="1" applyFill="1"/>
    <xf numFmtId="0" fontId="5" fillId="2" borderId="0" xfId="0" applyFont="1" applyFill="1"/>
    <xf numFmtId="0" fontId="3" fillId="2" borderId="0" xfId="0" applyFont="1" applyFill="1" applyAlignment="1">
      <alignment horizontal="left"/>
    </xf>
    <xf numFmtId="0" fontId="3" fillId="2" borderId="0" xfId="0" applyFont="1" applyFill="1" applyAlignment="1">
      <alignment horizontal="center"/>
    </xf>
    <xf numFmtId="0" fontId="5" fillId="2" borderId="0" xfId="0" applyFont="1" applyFill="1" applyAlignment="1">
      <alignment vertical="top" wrapText="1"/>
    </xf>
    <xf numFmtId="0" fontId="2" fillId="2" borderId="0" xfId="0" applyFont="1" applyFill="1" applyAlignment="1">
      <alignment horizontal="left"/>
    </xf>
    <xf numFmtId="0" fontId="5" fillId="2" borderId="0" xfId="0" applyFont="1" applyFill="1" applyAlignment="1">
      <alignment vertical="top"/>
    </xf>
    <xf numFmtId="0" fontId="3" fillId="2" borderId="0" xfId="0" applyFont="1" applyFill="1" applyAlignment="1">
      <alignment vertical="top"/>
    </xf>
    <xf numFmtId="0" fontId="5" fillId="3" borderId="1" xfId="0" applyFont="1" applyFill="1" applyBorder="1" applyAlignment="1">
      <alignment vertical="top" wrapText="1"/>
    </xf>
    <xf numFmtId="0" fontId="5" fillId="3" borderId="0" xfId="0" applyFont="1" applyFill="1" applyBorder="1" applyAlignment="1">
      <alignment horizontal="right" vertical="top" wrapText="1"/>
    </xf>
    <xf numFmtId="0" fontId="5" fillId="3" borderId="2" xfId="0" applyFont="1" applyFill="1" applyBorder="1" applyAlignment="1">
      <alignment horizontal="left"/>
    </xf>
    <xf numFmtId="0" fontId="5" fillId="3" borderId="1" xfId="0" applyFont="1" applyFill="1" applyBorder="1"/>
    <xf numFmtId="0" fontId="5" fillId="3" borderId="0" xfId="0" applyFont="1" applyFill="1" applyBorder="1" applyAlignment="1"/>
    <xf numFmtId="0" fontId="5" fillId="3" borderId="0" xfId="0" applyFont="1" applyFill="1" applyBorder="1" applyAlignment="1">
      <alignment horizontal="center" vertical="top" wrapText="1"/>
    </xf>
    <xf numFmtId="0" fontId="5" fillId="3" borderId="0" xfId="0" applyFont="1" applyFill="1" applyBorder="1" applyAlignment="1">
      <alignment horizontal="center"/>
    </xf>
    <xf numFmtId="0" fontId="4" fillId="3" borderId="0" xfId="0" applyFont="1" applyFill="1" applyBorder="1" applyAlignment="1">
      <alignment horizontal="center" vertical="top" wrapText="1"/>
    </xf>
    <xf numFmtId="0" fontId="3" fillId="2" borderId="0" xfId="0" applyFont="1" applyFill="1" applyBorder="1"/>
    <xf numFmtId="0" fontId="3" fillId="2" borderId="0" xfId="0" applyFont="1" applyFill="1" applyAlignment="1">
      <alignment horizontal="right"/>
    </xf>
    <xf numFmtId="0" fontId="1" fillId="0" borderId="0" xfId="0" applyFont="1" applyFill="1"/>
    <xf numFmtId="0" fontId="8" fillId="4" borderId="0" xfId="0" applyFont="1" applyFill="1" applyAlignment="1">
      <alignment horizontal="right" vertical="center"/>
    </xf>
    <xf numFmtId="0" fontId="1" fillId="4" borderId="0" xfId="0" applyFont="1" applyFill="1" applyAlignment="1">
      <alignment horizontal="left" vertical="center"/>
    </xf>
    <xf numFmtId="0" fontId="1" fillId="4" borderId="0" xfId="0" applyFont="1" applyFill="1" applyAlignment="1">
      <alignment vertical="center"/>
    </xf>
    <xf numFmtId="0" fontId="1" fillId="4" borderId="0" xfId="0" applyFont="1" applyFill="1" applyAlignment="1">
      <alignment horizontal="right" vertical="center"/>
    </xf>
    <xf numFmtId="0" fontId="7" fillId="4" borderId="0" xfId="0" applyFont="1" applyFill="1" applyAlignment="1">
      <alignment vertical="top"/>
    </xf>
    <xf numFmtId="0" fontId="3" fillId="3" borderId="0" xfId="0" applyFont="1" applyFill="1"/>
    <xf numFmtId="0" fontId="18" fillId="3" borderId="0" xfId="0" applyFont="1" applyFill="1"/>
    <xf numFmtId="0" fontId="21" fillId="3" borderId="0" xfId="0" applyFont="1" applyFill="1" applyBorder="1" applyAlignment="1">
      <alignment vertical="top"/>
    </xf>
    <xf numFmtId="0" fontId="0" fillId="2" borderId="0" xfId="0" applyFill="1" applyBorder="1" applyAlignment="1"/>
    <xf numFmtId="0" fontId="23" fillId="4" borderId="0" xfId="0" applyFont="1" applyFill="1" applyAlignment="1">
      <alignment vertical="top"/>
    </xf>
    <xf numFmtId="0" fontId="27" fillId="2" borderId="1" xfId="0" applyFont="1" applyFill="1" applyBorder="1" applyAlignment="1">
      <alignment horizontal="center" wrapText="1"/>
    </xf>
    <xf numFmtId="0" fontId="5" fillId="3" borderId="0" xfId="0" applyFont="1" applyFill="1" applyBorder="1" applyAlignment="1">
      <alignment horizontal="right" vertical="center"/>
    </xf>
    <xf numFmtId="0" fontId="4" fillId="3" borderId="0" xfId="0" applyFont="1" applyFill="1" applyBorder="1" applyAlignment="1">
      <alignment horizontal="right" vertical="center"/>
    </xf>
    <xf numFmtId="0" fontId="5" fillId="3" borderId="0" xfId="0" applyFont="1" applyFill="1" applyBorder="1" applyAlignment="1">
      <alignment horizontal="left" vertical="center"/>
    </xf>
    <xf numFmtId="0" fontId="10" fillId="5" borderId="3" xfId="0" applyFont="1" applyFill="1" applyBorder="1" applyAlignment="1">
      <alignment horizontal="center" vertical="center"/>
    </xf>
    <xf numFmtId="0" fontId="10" fillId="5" borderId="4" xfId="0" applyFont="1" applyFill="1" applyBorder="1" applyAlignment="1">
      <alignment horizontal="right" vertical="center"/>
    </xf>
    <xf numFmtId="0" fontId="10" fillId="5" borderId="5" xfId="0" applyFont="1" applyFill="1" applyBorder="1" applyAlignment="1">
      <alignment horizontal="left" vertical="center"/>
    </xf>
    <xf numFmtId="0" fontId="10" fillId="5" borderId="3" xfId="0" applyNumberFormat="1" applyFont="1" applyFill="1" applyBorder="1" applyAlignment="1">
      <alignment horizontal="center" vertical="center"/>
    </xf>
    <xf numFmtId="0" fontId="11" fillId="2" borderId="6" xfId="0" applyFont="1" applyFill="1" applyBorder="1" applyAlignment="1">
      <alignment vertical="top" wrapText="1"/>
    </xf>
    <xf numFmtId="0" fontId="0" fillId="2" borderId="0" xfId="0" applyFill="1" applyBorder="1"/>
    <xf numFmtId="0" fontId="0" fillId="2" borderId="0" xfId="0" applyFill="1"/>
    <xf numFmtId="0" fontId="0" fillId="2" borderId="0" xfId="0" applyFill="1" applyBorder="1" applyAlignment="1">
      <alignment vertical="top" wrapText="1"/>
    </xf>
    <xf numFmtId="0" fontId="3" fillId="2" borderId="0" xfId="0" applyFont="1" applyFill="1" applyBorder="1" applyAlignment="1">
      <alignment horizontal="left" vertical="top" wrapText="1" indent="1"/>
    </xf>
    <xf numFmtId="0" fontId="34" fillId="2" borderId="0" xfId="0" applyFont="1" applyFill="1" applyBorder="1" applyAlignment="1">
      <alignment vertical="top" wrapText="1"/>
    </xf>
    <xf numFmtId="0" fontId="8" fillId="2" borderId="0" xfId="0" applyFont="1" applyFill="1" applyBorder="1" applyAlignment="1"/>
    <xf numFmtId="0" fontId="0" fillId="2" borderId="0" xfId="0" applyFill="1" applyAlignment="1">
      <alignment horizontal="left"/>
    </xf>
    <xf numFmtId="0" fontId="3" fillId="2" borderId="0" xfId="0" applyFont="1" applyFill="1" applyBorder="1" applyAlignment="1">
      <alignment horizontal="left" vertical="top" wrapText="1"/>
    </xf>
    <xf numFmtId="0" fontId="1" fillId="0" borderId="0" xfId="0" applyFont="1" applyFill="1" applyProtection="1">
      <protection locked="0"/>
    </xf>
    <xf numFmtId="0" fontId="5" fillId="0" borderId="7" xfId="0" applyFont="1" applyFill="1" applyBorder="1" applyAlignment="1" applyProtection="1">
      <alignment horizontal="center"/>
      <protection locked="0"/>
    </xf>
    <xf numFmtId="0" fontId="1" fillId="2" borderId="0" xfId="0" applyFont="1" applyFill="1" applyAlignment="1" applyProtection="1">
      <alignment horizontal="left"/>
      <protection locked="0"/>
    </xf>
    <xf numFmtId="0" fontId="1" fillId="2" borderId="0" xfId="0" applyFont="1" applyFill="1" applyAlignment="1" applyProtection="1">
      <protection locked="0"/>
    </xf>
    <xf numFmtId="0" fontId="1" fillId="2" borderId="0" xfId="0" applyFont="1" applyFill="1" applyBorder="1" applyAlignment="1" applyProtection="1">
      <protection locked="0"/>
    </xf>
    <xf numFmtId="0" fontId="1" fillId="3" borderId="0" xfId="0" applyFont="1" applyFill="1" applyAlignment="1" applyProtection="1">
      <protection locked="0"/>
    </xf>
    <xf numFmtId="0" fontId="8" fillId="2" borderId="0" xfId="0" applyFont="1" applyFill="1" applyBorder="1" applyAlignment="1" applyProtection="1">
      <alignment horizontal="center"/>
      <protection locked="0"/>
    </xf>
    <xf numFmtId="0" fontId="1" fillId="2" borderId="0" xfId="0" applyFont="1" applyFill="1" applyBorder="1" applyProtection="1">
      <protection locked="0"/>
    </xf>
    <xf numFmtId="0" fontId="19" fillId="3" borderId="0" xfId="0" applyFont="1" applyFill="1" applyProtection="1">
      <protection locked="0"/>
    </xf>
    <xf numFmtId="0" fontId="1" fillId="2" borderId="0" xfId="0" applyFont="1" applyFill="1" applyProtection="1">
      <protection locked="0"/>
    </xf>
    <xf numFmtId="0" fontId="5" fillId="0" borderId="8" xfId="0" applyFont="1" applyFill="1" applyBorder="1" applyAlignment="1" applyProtection="1">
      <alignment horizontal="center"/>
      <protection locked="0"/>
    </xf>
    <xf numFmtId="0" fontId="3" fillId="2" borderId="0" xfId="0" applyNumberFormat="1" applyFont="1" applyFill="1" applyAlignment="1" applyProtection="1">
      <alignment horizontal="left" wrapText="1"/>
      <protection locked="0"/>
    </xf>
    <xf numFmtId="0" fontId="3" fillId="2" borderId="0" xfId="0" applyNumberFormat="1" applyFont="1" applyFill="1" applyBorder="1" applyAlignment="1" applyProtection="1">
      <alignment horizontal="left" wrapText="1"/>
      <protection locked="0"/>
    </xf>
    <xf numFmtId="0" fontId="3" fillId="3" borderId="0" xfId="0" applyNumberFormat="1" applyFont="1" applyFill="1" applyAlignment="1" applyProtection="1">
      <alignment horizontal="left" wrapText="1"/>
      <protection locked="0"/>
    </xf>
    <xf numFmtId="0" fontId="18" fillId="3" borderId="0" xfId="0" applyFont="1" applyFill="1" applyProtection="1">
      <protection locked="0"/>
    </xf>
    <xf numFmtId="0" fontId="3" fillId="2" borderId="0" xfId="0" applyFont="1" applyFill="1" applyProtection="1">
      <protection locked="0"/>
    </xf>
    <xf numFmtId="0" fontId="3" fillId="2" borderId="0" xfId="0" applyFont="1" applyFill="1" applyAlignment="1" applyProtection="1">
      <alignment horizontal="left"/>
      <protection locked="0"/>
    </xf>
    <xf numFmtId="0" fontId="3" fillId="2" borderId="0" xfId="0" applyFont="1" applyFill="1" applyBorder="1" applyAlignment="1" applyProtection="1">
      <alignment horizontal="left"/>
      <protection locked="0"/>
    </xf>
    <xf numFmtId="0" fontId="5" fillId="2" borderId="7" xfId="0" applyFont="1" applyFill="1" applyBorder="1" applyAlignment="1" applyProtection="1">
      <alignment horizontal="center"/>
      <protection locked="0"/>
    </xf>
    <xf numFmtId="0" fontId="2" fillId="2" borderId="0" xfId="0" applyFont="1" applyFill="1" applyAlignment="1" applyProtection="1">
      <alignment horizontal="left"/>
      <protection locked="0"/>
    </xf>
    <xf numFmtId="0" fontId="10" fillId="2" borderId="0" xfId="0" applyFont="1" applyFill="1" applyAlignment="1" applyProtection="1">
      <alignment horizontal="center"/>
      <protection locked="0"/>
    </xf>
    <xf numFmtId="0" fontId="20" fillId="3" borderId="0" xfId="0" applyFont="1" applyFill="1" applyAlignment="1" applyProtection="1">
      <alignment horizontal="left"/>
      <protection locked="0"/>
    </xf>
    <xf numFmtId="0" fontId="5" fillId="3" borderId="0" xfId="0" applyFont="1" applyFill="1" applyAlignment="1" applyProtection="1">
      <protection locked="0"/>
    </xf>
    <xf numFmtId="0" fontId="3" fillId="3" borderId="0" xfId="0" applyFont="1" applyFill="1" applyBorder="1" applyAlignment="1" applyProtection="1">
      <alignment horizontal="left"/>
      <protection locked="0"/>
    </xf>
    <xf numFmtId="0" fontId="3" fillId="3" borderId="0" xfId="0" applyFont="1" applyFill="1" applyProtection="1">
      <protection locked="0"/>
    </xf>
    <xf numFmtId="0" fontId="3" fillId="3" borderId="0" xfId="0" applyFont="1" applyFill="1" applyBorder="1" applyProtection="1">
      <protection locked="0"/>
    </xf>
    <xf numFmtId="0" fontId="5" fillId="3" borderId="0" xfId="0" applyFont="1" applyFill="1" applyProtection="1">
      <protection locked="0"/>
    </xf>
    <xf numFmtId="0" fontId="30" fillId="3" borderId="0" xfId="0" applyFont="1" applyFill="1" applyProtection="1">
      <protection locked="0"/>
    </xf>
    <xf numFmtId="0" fontId="30" fillId="3" borderId="0" xfId="0" applyFont="1" applyFill="1" applyAlignment="1" applyProtection="1">
      <alignment horizontal="center"/>
      <protection locked="0"/>
    </xf>
    <xf numFmtId="0" fontId="32" fillId="3" borderId="0" xfId="0" applyFont="1" applyFill="1" applyBorder="1" applyProtection="1">
      <protection locked="0"/>
    </xf>
    <xf numFmtId="0" fontId="9" fillId="3" borderId="0" xfId="0" applyFont="1" applyFill="1" applyProtection="1">
      <protection locked="0"/>
    </xf>
    <xf numFmtId="0" fontId="5" fillId="2" borderId="0" xfId="0" applyFont="1" applyFill="1" applyProtection="1">
      <protection locked="0"/>
    </xf>
    <xf numFmtId="0" fontId="5" fillId="2" borderId="0" xfId="0" applyFont="1" applyFill="1" applyAlignment="1" applyProtection="1">
      <alignment vertical="top"/>
      <protection locked="0"/>
    </xf>
    <xf numFmtId="0" fontId="27" fillId="2" borderId="9" xfId="0" applyFont="1" applyFill="1" applyBorder="1" applyAlignment="1" applyProtection="1">
      <alignment horizontal="center" vertical="top"/>
      <protection locked="0"/>
    </xf>
    <xf numFmtId="0" fontId="27" fillId="2" borderId="10" xfId="0" applyFont="1" applyFill="1" applyBorder="1" applyAlignment="1" applyProtection="1">
      <alignment horizontal="left" vertical="top" wrapText="1"/>
      <protection locked="0"/>
    </xf>
    <xf numFmtId="0" fontId="12" fillId="3" borderId="0" xfId="0" applyFont="1" applyFill="1" applyBorder="1" applyAlignment="1" applyProtection="1">
      <alignment horizontal="center" vertical="top"/>
      <protection locked="0"/>
    </xf>
    <xf numFmtId="0" fontId="30" fillId="2" borderId="9" xfId="0" applyFont="1" applyFill="1" applyBorder="1" applyAlignment="1" applyProtection="1">
      <alignment horizontal="center" vertical="top"/>
      <protection locked="0"/>
    </xf>
    <xf numFmtId="0" fontId="30" fillId="2" borderId="11" xfId="0" applyFont="1" applyFill="1" applyBorder="1" applyAlignment="1" applyProtection="1">
      <alignment horizontal="center" vertical="top"/>
      <protection locked="0"/>
    </xf>
    <xf numFmtId="0" fontId="30" fillId="2" borderId="10" xfId="0" applyFont="1" applyFill="1" applyBorder="1" applyAlignment="1" applyProtection="1">
      <alignment horizontal="left" vertical="top" wrapText="1"/>
      <protection locked="0"/>
    </xf>
    <xf numFmtId="0" fontId="9" fillId="3" borderId="0" xfId="0" applyFont="1" applyFill="1" applyAlignment="1" applyProtection="1">
      <alignment vertical="top"/>
      <protection locked="0"/>
    </xf>
    <xf numFmtId="0" fontId="27" fillId="2" borderId="12" xfId="0" applyFont="1" applyFill="1" applyBorder="1" applyAlignment="1" applyProtection="1">
      <alignment horizontal="left" vertical="top" wrapText="1"/>
      <protection locked="0"/>
    </xf>
    <xf numFmtId="0" fontId="30" fillId="2" borderId="12" xfId="0" applyFont="1" applyFill="1" applyBorder="1" applyAlignment="1" applyProtection="1">
      <alignment horizontal="left" vertical="top" wrapText="1"/>
      <protection locked="0"/>
    </xf>
    <xf numFmtId="0" fontId="5" fillId="2" borderId="0" xfId="0" applyFont="1" applyFill="1" applyAlignment="1" applyProtection="1">
      <alignment vertical="top" wrapText="1"/>
      <protection locked="0"/>
    </xf>
    <xf numFmtId="0" fontId="9" fillId="3" borderId="0" xfId="0" applyFont="1" applyFill="1" applyAlignment="1" applyProtection="1">
      <alignment vertical="top" wrapText="1"/>
      <protection locked="0"/>
    </xf>
    <xf numFmtId="0" fontId="27" fillId="0" borderId="12" xfId="0" applyFont="1" applyFill="1" applyBorder="1" applyAlignment="1" applyProtection="1">
      <alignment horizontal="left" vertical="top" wrapText="1"/>
      <protection locked="0"/>
    </xf>
    <xf numFmtId="0" fontId="27" fillId="2" borderId="8" xfId="0" applyFont="1" applyFill="1" applyBorder="1" applyAlignment="1" applyProtection="1">
      <alignment horizontal="center" vertical="top"/>
      <protection locked="0"/>
    </xf>
    <xf numFmtId="0" fontId="27" fillId="2" borderId="13" xfId="0" applyFont="1" applyFill="1" applyBorder="1" applyAlignment="1" applyProtection="1">
      <alignment horizontal="center" vertical="top"/>
      <protection locked="0"/>
    </xf>
    <xf numFmtId="0" fontId="27" fillId="2" borderId="14" xfId="0" applyFont="1" applyFill="1" applyBorder="1" applyAlignment="1" applyProtection="1">
      <alignment horizontal="left" vertical="top" wrapText="1"/>
      <protection locked="0"/>
    </xf>
    <xf numFmtId="0" fontId="30" fillId="2" borderId="13" xfId="0" applyFont="1" applyFill="1" applyBorder="1" applyAlignment="1" applyProtection="1">
      <alignment horizontal="center" vertical="top"/>
      <protection locked="0"/>
    </xf>
    <xf numFmtId="0" fontId="30" fillId="2" borderId="8" xfId="0" applyFont="1" applyFill="1" applyBorder="1" applyAlignment="1" applyProtection="1">
      <alignment horizontal="center" vertical="top"/>
      <protection locked="0"/>
    </xf>
    <xf numFmtId="0" fontId="30" fillId="2" borderId="14" xfId="0" applyFont="1" applyFill="1" applyBorder="1" applyAlignment="1" applyProtection="1">
      <alignment horizontal="left" vertical="top" wrapText="1"/>
      <protection locked="0"/>
    </xf>
    <xf numFmtId="0" fontId="5" fillId="3" borderId="0" xfId="0" applyFont="1" applyFill="1" applyBorder="1" applyAlignment="1" applyProtection="1">
      <alignment vertical="top"/>
      <protection locked="0"/>
    </xf>
    <xf numFmtId="0" fontId="27" fillId="3" borderId="0" xfId="0" applyFont="1" applyFill="1" applyBorder="1" applyAlignment="1" applyProtection="1">
      <alignment horizontal="center" vertical="top"/>
      <protection locked="0"/>
    </xf>
    <xf numFmtId="0" fontId="27" fillId="3" borderId="0" xfId="0" applyFont="1" applyFill="1" applyBorder="1" applyAlignment="1" applyProtection="1">
      <alignment horizontal="left" vertical="top" wrapText="1"/>
      <protection locked="0"/>
    </xf>
    <xf numFmtId="0" fontId="5" fillId="3" borderId="0" xfId="0" applyFont="1" applyFill="1" applyBorder="1" applyAlignment="1" applyProtection="1">
      <alignment horizontal="center" vertical="top"/>
      <protection locked="0"/>
    </xf>
    <xf numFmtId="0" fontId="30" fillId="3" borderId="0" xfId="0" applyFont="1" applyFill="1" applyBorder="1" applyAlignment="1" applyProtection="1">
      <alignment horizontal="center" vertical="top"/>
      <protection locked="0"/>
    </xf>
    <xf numFmtId="0" fontId="30" fillId="3" borderId="0" xfId="0" applyFont="1" applyFill="1" applyBorder="1" applyAlignment="1" applyProtection="1">
      <alignment horizontal="left" vertical="top" wrapText="1"/>
      <protection locked="0"/>
    </xf>
    <xf numFmtId="0" fontId="27" fillId="0" borderId="10" xfId="0" applyFont="1" applyFill="1" applyBorder="1" applyAlignment="1" applyProtection="1">
      <alignment horizontal="left" vertical="top" wrapText="1"/>
      <protection locked="0"/>
    </xf>
    <xf numFmtId="0" fontId="30" fillId="2" borderId="15" xfId="0" applyFont="1" applyFill="1" applyBorder="1" applyAlignment="1" applyProtection="1">
      <alignment horizontal="center" vertical="top"/>
      <protection locked="0"/>
    </xf>
    <xf numFmtId="0" fontId="5" fillId="3" borderId="0" xfId="0" applyFont="1" applyFill="1" applyBorder="1" applyAlignment="1" applyProtection="1">
      <alignment vertical="top" wrapText="1"/>
      <protection locked="0"/>
    </xf>
    <xf numFmtId="0" fontId="27" fillId="3" borderId="0" xfId="0" applyFont="1" applyFill="1" applyBorder="1" applyAlignment="1" applyProtection="1">
      <alignment horizontal="left" vertical="top"/>
      <protection locked="0"/>
    </xf>
    <xf numFmtId="0" fontId="27" fillId="2" borderId="10" xfId="0" applyFont="1" applyFill="1" applyBorder="1" applyAlignment="1" applyProtection="1">
      <alignment vertical="top"/>
      <protection locked="0"/>
    </xf>
    <xf numFmtId="0" fontId="32" fillId="2" borderId="10" xfId="0" applyFont="1" applyFill="1" applyBorder="1" applyAlignment="1" applyProtection="1">
      <alignment vertical="top"/>
      <protection locked="0"/>
    </xf>
    <xf numFmtId="0" fontId="27" fillId="2" borderId="12" xfId="0" applyFont="1" applyFill="1" applyBorder="1" applyAlignment="1" applyProtection="1">
      <alignment vertical="top"/>
      <protection locked="0"/>
    </xf>
    <xf numFmtId="0" fontId="32" fillId="2" borderId="12" xfId="0" applyFont="1" applyFill="1" applyBorder="1" applyAlignment="1" applyProtection="1">
      <alignment vertical="top"/>
      <protection locked="0"/>
    </xf>
    <xf numFmtId="0" fontId="5" fillId="2" borderId="16" xfId="0" applyFont="1" applyFill="1" applyBorder="1" applyAlignment="1" applyProtection="1">
      <alignment vertical="top" wrapText="1"/>
      <protection locked="0"/>
    </xf>
    <xf numFmtId="0" fontId="16" fillId="2" borderId="16" xfId="0" applyFont="1" applyFill="1" applyBorder="1" applyAlignment="1" applyProtection="1">
      <alignment vertical="top" wrapText="1"/>
      <protection locked="0"/>
    </xf>
    <xf numFmtId="0" fontId="27" fillId="2" borderId="0" xfId="0" applyFont="1" applyFill="1" applyBorder="1" applyAlignment="1" applyProtection="1">
      <alignment horizontal="center" vertical="top"/>
      <protection locked="0"/>
    </xf>
    <xf numFmtId="0" fontId="27" fillId="2" borderId="0" xfId="0" applyFont="1" applyFill="1" applyBorder="1" applyAlignment="1" applyProtection="1">
      <alignment vertical="top"/>
      <protection locked="0"/>
    </xf>
    <xf numFmtId="0" fontId="30" fillId="2" borderId="0" xfId="0" applyFont="1" applyFill="1" applyBorder="1" applyAlignment="1" applyProtection="1">
      <alignment horizontal="center" vertical="top"/>
      <protection locked="0"/>
    </xf>
    <xf numFmtId="0" fontId="32" fillId="2" borderId="0" xfId="0" applyFont="1" applyFill="1" applyBorder="1" applyAlignment="1" applyProtection="1">
      <alignment vertical="top"/>
      <protection locked="0"/>
    </xf>
    <xf numFmtId="0" fontId="3" fillId="2" borderId="0" xfId="0" applyFont="1" applyFill="1" applyAlignment="1" applyProtection="1">
      <alignment vertical="top"/>
      <protection locked="0"/>
    </xf>
    <xf numFmtId="0" fontId="27" fillId="2" borderId="0" xfId="0" applyFont="1" applyFill="1" applyAlignment="1" applyProtection="1">
      <alignment horizontal="left" vertical="top"/>
      <protection locked="0"/>
    </xf>
    <xf numFmtId="0" fontId="27" fillId="2" borderId="0" xfId="0" applyFont="1" applyFill="1" applyAlignment="1" applyProtection="1">
      <alignment vertical="top"/>
      <protection locked="0"/>
    </xf>
    <xf numFmtId="0" fontId="3" fillId="3" borderId="0" xfId="0" applyFont="1" applyFill="1" applyAlignment="1" applyProtection="1">
      <alignment vertical="top"/>
      <protection locked="0"/>
    </xf>
    <xf numFmtId="0" fontId="30" fillId="2" borderId="0" xfId="0" applyFont="1" applyFill="1" applyAlignment="1" applyProtection="1">
      <alignment vertical="top"/>
      <protection locked="0"/>
    </xf>
    <xf numFmtId="0" fontId="30" fillId="2" borderId="0" xfId="0" applyFont="1" applyFill="1" applyAlignment="1" applyProtection="1">
      <alignment horizontal="center" vertical="top"/>
      <protection locked="0"/>
    </xf>
    <xf numFmtId="0" fontId="2" fillId="2" borderId="0" xfId="0" applyFont="1" applyFill="1" applyAlignment="1" applyProtection="1">
      <alignment vertical="top"/>
      <protection locked="0"/>
    </xf>
    <xf numFmtId="0" fontId="2" fillId="2" borderId="0" xfId="0" applyFont="1" applyFill="1" applyAlignment="1" applyProtection="1">
      <alignment vertical="top" wrapText="1"/>
      <protection locked="0"/>
    </xf>
    <xf numFmtId="0" fontId="3" fillId="2" borderId="0" xfId="0" applyFont="1" applyFill="1" applyAlignment="1" applyProtection="1">
      <alignment horizontal="left" vertical="top"/>
      <protection locked="0"/>
    </xf>
    <xf numFmtId="0" fontId="3" fillId="2" borderId="0" xfId="0" applyFont="1" applyFill="1" applyBorder="1" applyAlignment="1" applyProtection="1">
      <alignment vertical="top"/>
      <protection locked="0"/>
    </xf>
    <xf numFmtId="0" fontId="3" fillId="2" borderId="0" xfId="0" applyFont="1" applyFill="1" applyAlignment="1" applyProtection="1">
      <alignment horizontal="center" vertical="top"/>
      <protection locked="0"/>
    </xf>
    <xf numFmtId="0" fontId="18" fillId="3" borderId="0" xfId="0" applyFont="1" applyFill="1" applyAlignment="1" applyProtection="1">
      <alignment vertical="top"/>
      <protection locked="0"/>
    </xf>
    <xf numFmtId="0" fontId="2" fillId="2" borderId="0" xfId="0" applyFont="1" applyFill="1" applyProtection="1">
      <protection locked="0"/>
    </xf>
    <xf numFmtId="0" fontId="2" fillId="2" borderId="0" xfId="0" applyFont="1" applyFill="1" applyAlignment="1" applyProtection="1">
      <alignment wrapText="1"/>
      <protection locked="0"/>
    </xf>
    <xf numFmtId="0" fontId="3" fillId="2" borderId="0" xfId="0" applyFont="1" applyFill="1" applyBorder="1" applyProtection="1">
      <protection locked="0"/>
    </xf>
    <xf numFmtId="0" fontId="3" fillId="2" borderId="0" xfId="0" applyFont="1" applyFill="1" applyAlignment="1" applyProtection="1">
      <alignment horizontal="center"/>
      <protection locked="0"/>
    </xf>
    <xf numFmtId="0" fontId="3" fillId="2" borderId="17" xfId="0" applyFont="1" applyFill="1" applyBorder="1" applyAlignment="1" applyProtection="1">
      <alignment horizontal="center"/>
      <protection locked="0"/>
    </xf>
    <xf numFmtId="0" fontId="22" fillId="2" borderId="0" xfId="0" applyFont="1" applyFill="1" applyProtection="1">
      <protection locked="0"/>
    </xf>
    <xf numFmtId="0" fontId="3" fillId="2" borderId="0" xfId="0" quotePrefix="1" applyFont="1" applyFill="1" applyAlignment="1" applyProtection="1">
      <alignment horizontal="left"/>
      <protection locked="0"/>
    </xf>
    <xf numFmtId="0" fontId="5" fillId="0" borderId="9" xfId="0" applyFont="1" applyFill="1" applyBorder="1" applyAlignment="1" applyProtection="1">
      <alignment vertical="top" wrapText="1"/>
    </xf>
    <xf numFmtId="0" fontId="5" fillId="0" borderId="17" xfId="0" applyFont="1" applyFill="1" applyBorder="1" applyAlignment="1" applyProtection="1">
      <alignment vertical="top" wrapText="1"/>
    </xf>
    <xf numFmtId="0" fontId="5" fillId="3" borderId="0" xfId="0" applyFont="1" applyFill="1" applyBorder="1" applyAlignment="1" applyProtection="1">
      <alignment vertical="top"/>
    </xf>
    <xf numFmtId="0" fontId="5" fillId="0" borderId="7" xfId="0" applyFont="1" applyFill="1" applyBorder="1" applyAlignment="1" applyProtection="1">
      <alignment vertical="top" wrapText="1"/>
    </xf>
    <xf numFmtId="0" fontId="5" fillId="0" borderId="11" xfId="0" applyFont="1" applyFill="1" applyBorder="1" applyAlignment="1" applyProtection="1">
      <alignment vertical="top" wrapText="1"/>
    </xf>
    <xf numFmtId="0" fontId="0" fillId="3" borderId="0" xfId="0" applyFill="1" applyBorder="1" applyAlignment="1" applyProtection="1">
      <alignment horizontal="center" wrapText="1"/>
    </xf>
    <xf numFmtId="0" fontId="30" fillId="2" borderId="18" xfId="0" applyFont="1" applyFill="1" applyBorder="1" applyProtection="1"/>
    <xf numFmtId="0" fontId="11" fillId="2" borderId="0" xfId="0" applyFont="1" applyFill="1" applyBorder="1" applyAlignment="1" applyProtection="1">
      <alignment horizontal="left"/>
    </xf>
    <xf numFmtId="0" fontId="3" fillId="2" borderId="0" xfId="0" applyFont="1" applyFill="1" applyBorder="1" applyAlignment="1" applyProtection="1">
      <alignment horizontal="left"/>
    </xf>
    <xf numFmtId="0" fontId="0" fillId="3" borderId="0" xfId="0" applyFill="1" applyBorder="1" applyAlignment="1" applyProtection="1">
      <alignment horizontal="left"/>
    </xf>
    <xf numFmtId="0" fontId="31" fillId="2" borderId="0" xfId="0" applyFont="1" applyFill="1" applyBorder="1" applyAlignment="1" applyProtection="1">
      <alignment horizontal="left"/>
    </xf>
    <xf numFmtId="0" fontId="30" fillId="2" borderId="0" xfId="0" applyFont="1" applyFill="1" applyBorder="1" applyAlignment="1" applyProtection="1">
      <alignment horizontal="left"/>
    </xf>
    <xf numFmtId="0" fontId="3" fillId="2" borderId="0" xfId="0" applyFont="1" applyFill="1" applyAlignment="1" applyProtection="1">
      <alignment horizontal="left"/>
    </xf>
    <xf numFmtId="0" fontId="33" fillId="2" borderId="0" xfId="0" applyFont="1" applyFill="1" applyBorder="1" applyAlignment="1" applyProtection="1">
      <alignment horizontal="left"/>
    </xf>
    <xf numFmtId="0" fontId="2" fillId="3" borderId="0" xfId="0" applyFont="1" applyFill="1" applyBorder="1" applyAlignment="1" applyProtection="1">
      <alignment horizontal="left" vertical="top"/>
    </xf>
    <xf numFmtId="0" fontId="1" fillId="4" borderId="0" xfId="0" applyFont="1" applyFill="1" applyAlignment="1" applyProtection="1">
      <alignment horizontal="left"/>
    </xf>
    <xf numFmtId="0" fontId="1" fillId="4" borderId="0" xfId="0" applyFont="1" applyFill="1" applyAlignment="1" applyProtection="1"/>
    <xf numFmtId="0" fontId="1" fillId="4" borderId="0" xfId="0" applyFont="1" applyFill="1" applyBorder="1" applyAlignment="1" applyProtection="1"/>
    <xf numFmtId="0" fontId="8" fillId="4" borderId="0" xfId="0" applyFont="1" applyFill="1" applyAlignment="1" applyProtection="1">
      <alignment horizontal="center"/>
    </xf>
    <xf numFmtId="0" fontId="1" fillId="4" borderId="0" xfId="0" applyFont="1" applyFill="1" applyBorder="1" applyProtection="1"/>
    <xf numFmtId="0" fontId="19" fillId="4" borderId="0" xfId="0" applyFont="1" applyFill="1" applyProtection="1"/>
    <xf numFmtId="0" fontId="1" fillId="4" borderId="0" xfId="0" applyFont="1" applyFill="1" applyProtection="1"/>
    <xf numFmtId="0" fontId="10" fillId="2" borderId="0" xfId="0" applyFont="1" applyFill="1" applyAlignment="1" applyProtection="1">
      <alignment horizontal="left"/>
    </xf>
    <xf numFmtId="0" fontId="21" fillId="3" borderId="0" xfId="0" applyFont="1" applyFill="1" applyBorder="1" applyAlignment="1" applyProtection="1">
      <alignment vertical="top"/>
    </xf>
    <xf numFmtId="0" fontId="5" fillId="2" borderId="0" xfId="0" applyFont="1" applyFill="1" applyAlignment="1" applyProtection="1">
      <alignment vertical="top"/>
    </xf>
    <xf numFmtId="0" fontId="5" fillId="2" borderId="0" xfId="0" applyFont="1" applyFill="1" applyAlignment="1" applyProtection="1">
      <alignment vertical="top" wrapText="1"/>
    </xf>
    <xf numFmtId="0" fontId="0" fillId="2" borderId="0" xfId="0" applyFill="1" applyBorder="1" applyAlignment="1">
      <alignment horizontal="left" vertical="top" wrapText="1"/>
    </xf>
    <xf numFmtId="0" fontId="0" fillId="2" borderId="0" xfId="0" applyFont="1" applyFill="1" applyAlignment="1" applyProtection="1">
      <alignment horizontal="left"/>
    </xf>
    <xf numFmtId="0" fontId="0" fillId="2" borderId="0" xfId="0" applyFont="1" applyFill="1" applyBorder="1" applyAlignment="1" applyProtection="1">
      <alignment horizontal="left"/>
    </xf>
    <xf numFmtId="0" fontId="26" fillId="2" borderId="0" xfId="0" applyFont="1" applyFill="1" applyBorder="1" applyAlignment="1" applyProtection="1">
      <alignment horizontal="left" wrapText="1"/>
    </xf>
    <xf numFmtId="0" fontId="0" fillId="2" borderId="0" xfId="0" applyFont="1" applyFill="1" applyProtection="1"/>
    <xf numFmtId="0" fontId="5" fillId="0" borderId="19" xfId="0" applyFont="1" applyFill="1" applyBorder="1" applyAlignment="1" applyProtection="1">
      <alignment vertical="top" wrapText="1"/>
    </xf>
    <xf numFmtId="0" fontId="5" fillId="0" borderId="20" xfId="0" applyFont="1" applyFill="1" applyBorder="1" applyAlignment="1" applyProtection="1">
      <alignment vertical="top" wrapText="1"/>
    </xf>
    <xf numFmtId="0" fontId="5" fillId="0" borderId="21" xfId="0" applyFont="1" applyFill="1" applyBorder="1" applyAlignment="1" applyProtection="1">
      <alignment vertical="top" wrapText="1"/>
    </xf>
    <xf numFmtId="0" fontId="5" fillId="0" borderId="22" xfId="0" applyFont="1" applyFill="1" applyBorder="1" applyAlignment="1" applyProtection="1">
      <alignment vertical="top" wrapText="1"/>
    </xf>
    <xf numFmtId="0" fontId="5" fillId="0" borderId="23" xfId="0" applyFont="1" applyFill="1" applyBorder="1" applyAlignment="1" applyProtection="1">
      <alignment vertical="top" wrapText="1"/>
    </xf>
    <xf numFmtId="0" fontId="5" fillId="0" borderId="18" xfId="0" applyFont="1" applyFill="1" applyBorder="1" applyAlignment="1" applyProtection="1">
      <alignment vertical="top" wrapText="1"/>
    </xf>
    <xf numFmtId="0" fontId="5" fillId="0" borderId="24" xfId="0" applyFont="1" applyFill="1" applyBorder="1" applyAlignment="1" applyProtection="1">
      <alignment vertical="top" wrapText="1"/>
    </xf>
    <xf numFmtId="0" fontId="5" fillId="0" borderId="13" xfId="0" applyFont="1" applyFill="1" applyBorder="1" applyAlignment="1" applyProtection="1">
      <alignment vertical="top" wrapText="1"/>
    </xf>
    <xf numFmtId="0" fontId="5" fillId="0" borderId="15" xfId="0" applyNumberFormat="1" applyFont="1" applyFill="1" applyBorder="1" applyAlignment="1" applyProtection="1">
      <alignment vertical="top" wrapText="1"/>
    </xf>
    <xf numFmtId="0" fontId="5" fillId="0" borderId="25" xfId="0" applyFont="1" applyFill="1" applyBorder="1" applyAlignment="1" applyProtection="1">
      <alignment vertical="top" wrapText="1"/>
    </xf>
    <xf numFmtId="0" fontId="5" fillId="0" borderId="26" xfId="0" applyFont="1" applyFill="1" applyBorder="1" applyAlignment="1" applyProtection="1">
      <alignment vertical="top" wrapText="1"/>
    </xf>
    <xf numFmtId="0" fontId="5" fillId="0" borderId="27" xfId="0" applyFont="1" applyFill="1" applyBorder="1" applyAlignment="1" applyProtection="1">
      <alignment vertical="top" wrapText="1"/>
    </xf>
    <xf numFmtId="0" fontId="0" fillId="2" borderId="0" xfId="0" applyFont="1" applyFill="1" applyBorder="1" applyAlignment="1">
      <alignment vertical="top" wrapText="1"/>
    </xf>
    <xf numFmtId="0" fontId="0" fillId="0" borderId="0" xfId="0" applyAlignment="1">
      <alignment horizontal="left" vertical="center" indent="1"/>
    </xf>
    <xf numFmtId="0" fontId="37" fillId="0" borderId="0" xfId="0" applyFont="1" applyAlignment="1">
      <alignment horizontal="left" vertical="center" indent="1"/>
    </xf>
    <xf numFmtId="0" fontId="0" fillId="2" borderId="0" xfId="0" applyFill="1" applyBorder="1" applyAlignment="1">
      <alignment horizontal="left" vertical="top" wrapText="1"/>
    </xf>
    <xf numFmtId="0" fontId="23" fillId="4" borderId="0" xfId="0" applyFont="1" applyFill="1" applyBorder="1" applyAlignment="1">
      <alignment horizontal="left" vertical="top" wrapText="1"/>
    </xf>
    <xf numFmtId="0" fontId="0" fillId="2" borderId="0" xfId="0" applyFill="1" applyBorder="1" applyAlignment="1">
      <alignment vertical="top" wrapText="1"/>
    </xf>
    <xf numFmtId="0" fontId="0" fillId="0" borderId="0" xfId="0" applyAlignment="1"/>
    <xf numFmtId="0" fontId="6" fillId="2" borderId="0" xfId="0" applyFont="1" applyFill="1" applyBorder="1" applyAlignment="1" applyProtection="1">
      <alignment horizontal="center" vertical="top"/>
    </xf>
    <xf numFmtId="0" fontId="6" fillId="2" borderId="0" xfId="0" applyFont="1" applyFill="1" applyAlignment="1" applyProtection="1">
      <alignment horizontal="center" vertical="top" wrapText="1"/>
    </xf>
    <xf numFmtId="0" fontId="23" fillId="0" borderId="0" xfId="0" applyFont="1" applyFill="1" applyAlignment="1" applyProtection="1">
      <alignment wrapText="1"/>
      <protection locked="0"/>
    </xf>
    <xf numFmtId="0" fontId="0" fillId="0" borderId="0" xfId="0" applyAlignment="1" applyProtection="1">
      <alignment wrapText="1"/>
      <protection locked="0"/>
    </xf>
    <xf numFmtId="0" fontId="1" fillId="0" borderId="0" xfId="0" applyFont="1" applyFill="1" applyAlignment="1" applyProtection="1">
      <alignment horizontal="left"/>
      <protection locked="0"/>
    </xf>
    <xf numFmtId="0" fontId="0" fillId="0" borderId="0" xfId="0" applyAlignment="1" applyProtection="1">
      <protection locked="0"/>
    </xf>
    <xf numFmtId="0" fontId="24" fillId="2" borderId="28" xfId="0" applyFont="1" applyFill="1" applyBorder="1" applyAlignment="1" applyProtection="1">
      <alignment horizontal="center" wrapText="1"/>
    </xf>
    <xf numFmtId="0" fontId="25" fillId="0" borderId="18" xfId="0" applyFont="1" applyBorder="1" applyAlignment="1" applyProtection="1"/>
    <xf numFmtId="0" fontId="0" fillId="0" borderId="18" xfId="0" applyBorder="1" applyAlignment="1" applyProtection="1"/>
    <xf numFmtId="0" fontId="4" fillId="2" borderId="0" xfId="0" applyFont="1" applyFill="1" applyBorder="1" applyAlignment="1" applyProtection="1">
      <alignment horizontal="right" vertical="center" wrapText="1"/>
      <protection locked="0"/>
    </xf>
    <xf numFmtId="0" fontId="0" fillId="0" borderId="0" xfId="0" applyBorder="1" applyAlignment="1" applyProtection="1">
      <alignment wrapText="1"/>
      <protection locked="0"/>
    </xf>
    <xf numFmtId="0" fontId="23" fillId="4" borderId="0" xfId="0" applyFont="1" applyFill="1" applyAlignment="1" applyProtection="1">
      <alignment horizontal="left" wrapText="1"/>
    </xf>
    <xf numFmtId="0" fontId="6" fillId="2" borderId="0" xfId="0" applyFont="1" applyFill="1" applyBorder="1" applyAlignment="1" applyProtection="1">
      <alignment horizontal="center" wrapText="1"/>
    </xf>
    <xf numFmtId="0" fontId="6" fillId="2" borderId="0" xfId="0" applyFont="1" applyFill="1" applyBorder="1" applyAlignment="1" applyProtection="1">
      <alignment horizontal="center" vertical="top" wrapText="1"/>
    </xf>
    <xf numFmtId="0" fontId="4" fillId="2" borderId="0" xfId="0" applyNumberFormat="1" applyFont="1" applyFill="1" applyBorder="1" applyAlignment="1" applyProtection="1">
      <alignment horizontal="right" vertical="center" wrapText="1"/>
      <protection locked="0"/>
    </xf>
    <xf numFmtId="0" fontId="0" fillId="0" borderId="0" xfId="0" applyBorder="1" applyAlignment="1" applyProtection="1">
      <protection locked="0"/>
    </xf>
    <xf numFmtId="0" fontId="4" fillId="2" borderId="0" xfId="0" applyFont="1" applyFill="1" applyBorder="1" applyAlignment="1" applyProtection="1">
      <alignment horizontal="right" vertical="center"/>
      <protection locked="0"/>
    </xf>
    <xf numFmtId="0" fontId="5" fillId="2" borderId="6" xfId="0" applyFont="1" applyFill="1" applyBorder="1" applyAlignment="1" applyProtection="1">
      <alignment vertical="top" wrapText="1"/>
    </xf>
    <xf numFmtId="0" fontId="0" fillId="0" borderId="6" xfId="0" applyBorder="1" applyAlignment="1" applyProtection="1">
      <alignment vertical="top" wrapText="1"/>
    </xf>
    <xf numFmtId="0" fontId="5" fillId="0" borderId="8" xfId="0" applyFont="1" applyFill="1" applyBorder="1" applyAlignment="1" applyProtection="1">
      <alignment horizontal="center" vertical="top" wrapText="1"/>
      <protection locked="0"/>
    </xf>
    <xf numFmtId="0" fontId="0" fillId="0" borderId="29" xfId="0" applyBorder="1" applyAlignment="1" applyProtection="1">
      <alignment horizontal="center" vertical="top" wrapText="1"/>
      <protection locked="0"/>
    </xf>
    <xf numFmtId="0" fontId="0" fillId="0" borderId="11" xfId="0" applyBorder="1" applyAlignment="1" applyProtection="1">
      <alignment horizontal="center" vertical="top" wrapText="1"/>
      <protection locked="0"/>
    </xf>
    <xf numFmtId="0" fontId="5" fillId="2" borderId="16" xfId="0" applyFont="1" applyFill="1" applyBorder="1" applyAlignment="1" applyProtection="1">
      <alignment vertical="top" wrapText="1"/>
    </xf>
    <xf numFmtId="0" fontId="5" fillId="0" borderId="16" xfId="0" applyFont="1" applyBorder="1" applyAlignment="1" applyProtection="1">
      <alignment vertical="top" wrapText="1"/>
    </xf>
    <xf numFmtId="0" fontId="29" fillId="2" borderId="18" xfId="0" applyFont="1" applyFill="1" applyBorder="1" applyAlignment="1" applyProtection="1">
      <alignment horizontal="center" wrapText="1"/>
    </xf>
    <xf numFmtId="0" fontId="28" fillId="2" borderId="18" xfId="0" applyFont="1" applyFill="1" applyBorder="1" applyAlignment="1" applyProtection="1">
      <alignment horizontal="center" wrapText="1"/>
    </xf>
    <xf numFmtId="0" fontId="4" fillId="2" borderId="0" xfId="0" applyFont="1" applyFill="1" applyBorder="1" applyAlignment="1" applyProtection="1">
      <alignment horizontal="right"/>
      <protection locked="0"/>
    </xf>
    <xf numFmtId="0" fontId="36" fillId="2" borderId="30" xfId="0" applyFont="1" applyFill="1" applyBorder="1" applyAlignment="1" applyProtection="1">
      <alignment horizontal="center" vertical="center" textRotation="90"/>
    </xf>
    <xf numFmtId="0" fontId="36" fillId="2" borderId="31" xfId="0" applyFont="1" applyFill="1" applyBorder="1" applyAlignment="1" applyProtection="1">
      <alignment horizontal="center" vertical="center" textRotation="90"/>
    </xf>
    <xf numFmtId="0" fontId="36" fillId="2" borderId="32" xfId="0" applyFont="1" applyFill="1" applyBorder="1" applyAlignment="1" applyProtection="1">
      <alignment horizontal="center" vertical="center" textRotation="90"/>
    </xf>
    <xf numFmtId="0" fontId="17" fillId="2" borderId="0" xfId="0" applyFont="1" applyFill="1" applyBorder="1" applyAlignment="1">
      <alignment horizontal="center" wrapText="1"/>
    </xf>
    <xf numFmtId="0" fontId="17" fillId="0" borderId="0" xfId="0" applyFont="1" applyBorder="1" applyAlignment="1">
      <alignment horizontal="center"/>
    </xf>
    <xf numFmtId="0" fontId="5" fillId="2" borderId="30" xfId="0" applyFont="1" applyFill="1" applyBorder="1" applyAlignment="1">
      <alignment horizontal="center" vertical="center" textRotation="90"/>
    </xf>
    <xf numFmtId="0" fontId="5" fillId="2" borderId="31" xfId="0" applyFont="1" applyFill="1" applyBorder="1" applyAlignment="1">
      <alignment horizontal="center" vertical="center" textRotation="90"/>
    </xf>
    <xf numFmtId="0" fontId="5" fillId="2" borderId="32" xfId="0" applyFont="1" applyFill="1" applyBorder="1" applyAlignment="1">
      <alignment horizontal="center" vertical="center" textRotation="90"/>
    </xf>
    <xf numFmtId="0" fontId="4" fillId="2" borderId="0" xfId="0" applyFont="1" applyFill="1" applyAlignment="1">
      <alignment horizontal="left" vertical="center"/>
    </xf>
    <xf numFmtId="0" fontId="4" fillId="0" borderId="2" xfId="0" applyFont="1" applyBorder="1" applyAlignment="1">
      <alignment horizontal="left" vertical="center"/>
    </xf>
    <xf numFmtId="0" fontId="1" fillId="0" borderId="0" xfId="0" applyFont="1" applyFill="1" applyAlignment="1">
      <alignment vertical="top"/>
    </xf>
    <xf numFmtId="0" fontId="0" fillId="0" borderId="0" xfId="0" applyAlignment="1">
      <alignment vertical="top"/>
    </xf>
    <xf numFmtId="0" fontId="30" fillId="2" borderId="0" xfId="0" applyFont="1" applyFill="1" applyBorder="1" applyAlignment="1">
      <alignment horizontal="center" wrapText="1"/>
    </xf>
    <xf numFmtId="0" fontId="30" fillId="0" borderId="2" xfId="0" applyFont="1" applyBorder="1" applyAlignment="1">
      <alignment horizontal="center" wrapText="1"/>
    </xf>
  </cellXfs>
  <cellStyles count="1">
    <cellStyle name="Normal" xfId="0" builtinId="0"/>
  </cellStyles>
  <dxfs count="2">
    <dxf>
      <font>
        <b/>
        <i val="0"/>
        <strike val="0"/>
        <condense val="0"/>
        <extend val="0"/>
      </font>
      <fill>
        <patternFill patternType="solid">
          <bgColor indexed="65"/>
        </patternFill>
      </fill>
    </dxf>
    <dxf>
      <font>
        <b val="0"/>
        <i val="0"/>
        <strike val="0"/>
        <condense val="0"/>
        <extend val="0"/>
        <color indexed="59"/>
      </font>
      <fill>
        <patternFill patternType="mediumGray">
          <bgColor indexed="55"/>
        </patternFill>
      </fill>
    </dxf>
  </dxfs>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22</xdr:row>
      <xdr:rowOff>203200</xdr:rowOff>
    </xdr:from>
    <xdr:to>
      <xdr:col>2</xdr:col>
      <xdr:colOff>2336800</xdr:colOff>
      <xdr:row>26</xdr:row>
      <xdr:rowOff>127000</xdr:rowOff>
    </xdr:to>
    <xdr:pic>
      <xdr:nvPicPr>
        <xdr:cNvPr id="13375" name="Picture 5" descr="wbcs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200" y="7607300"/>
          <a:ext cx="233680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3340100</xdr:colOff>
      <xdr:row>23</xdr:row>
      <xdr:rowOff>12700</xdr:rowOff>
    </xdr:from>
    <xdr:to>
      <xdr:col>2</xdr:col>
      <xdr:colOff>5613400</xdr:colOff>
      <xdr:row>26</xdr:row>
      <xdr:rowOff>101600</xdr:rowOff>
    </xdr:to>
    <xdr:pic>
      <xdr:nvPicPr>
        <xdr:cNvPr id="13376" name="Picture 6" descr="meridia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70300" y="7632700"/>
          <a:ext cx="2273300" cy="58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6502400</xdr:colOff>
      <xdr:row>22</xdr:row>
      <xdr:rowOff>152400</xdr:rowOff>
    </xdr:from>
    <xdr:to>
      <xdr:col>2</xdr:col>
      <xdr:colOff>8572500</xdr:colOff>
      <xdr:row>26</xdr:row>
      <xdr:rowOff>88900</xdr:rowOff>
    </xdr:to>
    <xdr:sp macro="" textlink="">
      <xdr:nvSpPr>
        <xdr:cNvPr id="13320" name="Object 8" hidden="1">
          <a:extLst>
            <a:ext uri="{63B3BB69-23CF-44E3-9099-C40C66FF867C}">
              <a14:compatExt xmlns:a14="http://schemas.microsoft.com/office/drawing/2010/main" spid="_x0000_s1332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4876800</xdr:colOff>
      <xdr:row>22</xdr:row>
      <xdr:rowOff>114300</xdr:rowOff>
    </xdr:from>
    <xdr:to>
      <xdr:col>2</xdr:col>
      <xdr:colOff>6429375</xdr:colOff>
      <xdr:row>26</xdr:row>
      <xdr:rowOff>66675</xdr:rowOff>
    </xdr:to>
    <xdr:pic>
      <xdr:nvPicPr>
        <xdr:cNvPr id="2" name="Picture 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62550" y="7496175"/>
          <a:ext cx="1552575" cy="6572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0</xdr:colOff>
      <xdr:row>53</xdr:row>
      <xdr:rowOff>0</xdr:rowOff>
    </xdr:from>
    <xdr:to>
      <xdr:col>12</xdr:col>
      <xdr:colOff>0</xdr:colOff>
      <xdr:row>53</xdr:row>
      <xdr:rowOff>393700</xdr:rowOff>
    </xdr:to>
    <xdr:sp macro="" textlink="">
      <xdr:nvSpPr>
        <xdr:cNvPr id="9151" name="Rectangle 8"/>
        <xdr:cNvSpPr>
          <a:spLocks noChangeArrowheads="1"/>
        </xdr:cNvSpPr>
      </xdr:nvSpPr>
      <xdr:spPr bwMode="auto">
        <a:xfrm rot="-1680000">
          <a:off x="22733000" y="46482000"/>
          <a:ext cx="0" cy="39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sv-SE"/>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6</xdr:row>
      <xdr:rowOff>12700</xdr:rowOff>
    </xdr:from>
    <xdr:to>
      <xdr:col>11</xdr:col>
      <xdr:colOff>12700</xdr:colOff>
      <xdr:row>7</xdr:row>
      <xdr:rowOff>0</xdr:rowOff>
    </xdr:to>
    <xdr:sp macro="" textlink="">
      <xdr:nvSpPr>
        <xdr:cNvPr id="15605" name="AutoShape 1"/>
        <xdr:cNvSpPr>
          <a:spLocks noChangeArrowheads="1"/>
        </xdr:cNvSpPr>
      </xdr:nvSpPr>
      <xdr:spPr bwMode="auto">
        <a:xfrm>
          <a:off x="8026400" y="1143000"/>
          <a:ext cx="2133600" cy="342900"/>
        </a:xfrm>
        <a:prstGeom prst="homePlate">
          <a:avLst>
            <a:gd name="adj" fmla="val 49432"/>
          </a:avLst>
        </a:prstGeom>
        <a:solidFill>
          <a:srgbClr val="FFFF99"/>
        </a:solidFill>
        <a:ln w="9525">
          <a:solidFill>
            <a:srgbClr val="000000"/>
          </a:solidFill>
          <a:miter lim="800000"/>
          <a:headEnd/>
          <a:tailEnd/>
        </a:ln>
      </xdr:spPr>
      <xdr:txBody>
        <a:bodyPr rtlCol="0"/>
        <a:lstStyle/>
        <a:p>
          <a:pPr algn="ctr"/>
          <a:endParaRPr lang="sv-SE"/>
        </a:p>
      </xdr:txBody>
    </xdr:sp>
    <xdr:clientData/>
  </xdr:twoCellAnchor>
  <xdr:twoCellAnchor>
    <xdr:from>
      <xdr:col>8</xdr:col>
      <xdr:colOff>206375</xdr:colOff>
      <xdr:row>6</xdr:row>
      <xdr:rowOff>114300</xdr:rowOff>
    </xdr:from>
    <xdr:to>
      <xdr:col>10</xdr:col>
      <xdr:colOff>47738</xdr:colOff>
      <xdr:row>7</xdr:row>
      <xdr:rowOff>63500</xdr:rowOff>
    </xdr:to>
    <xdr:sp macro="" textlink="">
      <xdr:nvSpPr>
        <xdr:cNvPr id="11266" name="Text Box 2"/>
        <xdr:cNvSpPr txBox="1">
          <a:spLocks noChangeArrowheads="1"/>
        </xdr:cNvSpPr>
      </xdr:nvSpPr>
      <xdr:spPr bwMode="auto">
        <a:xfrm>
          <a:off x="7219950" y="1257300"/>
          <a:ext cx="1228725" cy="32385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1000" b="1" i="0" strike="noStrike">
              <a:solidFill>
                <a:srgbClr val="000000"/>
              </a:solidFill>
              <a:latin typeface="Arial"/>
              <a:cs typeface="Arial"/>
            </a:rPr>
            <a:t>Kunder</a:t>
          </a:r>
        </a:p>
      </xdr:txBody>
    </xdr:sp>
    <xdr:clientData/>
  </xdr:twoCellAnchor>
  <xdr:twoCellAnchor>
    <xdr:from>
      <xdr:col>4</xdr:col>
      <xdr:colOff>393700</xdr:colOff>
      <xdr:row>6</xdr:row>
      <xdr:rowOff>12700</xdr:rowOff>
    </xdr:from>
    <xdr:to>
      <xdr:col>8</xdr:col>
      <xdr:colOff>203200</xdr:colOff>
      <xdr:row>6</xdr:row>
      <xdr:rowOff>381000</xdr:rowOff>
    </xdr:to>
    <xdr:sp macro="" textlink="">
      <xdr:nvSpPr>
        <xdr:cNvPr id="15607" name="AutoShape 3"/>
        <xdr:cNvSpPr>
          <a:spLocks noChangeArrowheads="1"/>
        </xdr:cNvSpPr>
      </xdr:nvSpPr>
      <xdr:spPr bwMode="auto">
        <a:xfrm>
          <a:off x="5715000" y="1143000"/>
          <a:ext cx="2514600" cy="342900"/>
        </a:xfrm>
        <a:prstGeom prst="homePlate">
          <a:avLst>
            <a:gd name="adj" fmla="val 61111"/>
          </a:avLst>
        </a:prstGeom>
        <a:solidFill>
          <a:srgbClr val="FFFF99"/>
        </a:solidFill>
        <a:ln w="9525">
          <a:solidFill>
            <a:srgbClr val="000000"/>
          </a:solidFill>
          <a:miter lim="800000"/>
          <a:headEnd/>
          <a:tailEnd/>
        </a:ln>
      </xdr:spPr>
      <xdr:txBody>
        <a:bodyPr rtlCol="0"/>
        <a:lstStyle/>
        <a:p>
          <a:pPr algn="ctr"/>
          <a:endParaRPr lang="sv-SE"/>
        </a:p>
      </xdr:txBody>
    </xdr:sp>
    <xdr:clientData/>
  </xdr:twoCellAnchor>
  <xdr:twoCellAnchor>
    <xdr:from>
      <xdr:col>5</xdr:col>
      <xdr:colOff>295275</xdr:colOff>
      <xdr:row>6</xdr:row>
      <xdr:rowOff>104775</xdr:rowOff>
    </xdr:from>
    <xdr:to>
      <xdr:col>8</xdr:col>
      <xdr:colOff>235008</xdr:colOff>
      <xdr:row>7</xdr:row>
      <xdr:rowOff>66675</xdr:rowOff>
    </xdr:to>
    <xdr:sp macro="" textlink="">
      <xdr:nvSpPr>
        <xdr:cNvPr id="11268" name="Text Box 4"/>
        <xdr:cNvSpPr txBox="1">
          <a:spLocks noChangeArrowheads="1"/>
        </xdr:cNvSpPr>
      </xdr:nvSpPr>
      <xdr:spPr bwMode="auto">
        <a:xfrm>
          <a:off x="5419725" y="1247775"/>
          <a:ext cx="1828800" cy="32385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1" i="0" strike="noStrike">
              <a:solidFill>
                <a:srgbClr val="000000"/>
              </a:solidFill>
              <a:latin typeface="Arial"/>
              <a:cs typeface="Arial"/>
            </a:rPr>
            <a:t>Företaget</a:t>
          </a:r>
        </a:p>
      </xdr:txBody>
    </xdr:sp>
    <xdr:clientData/>
  </xdr:twoCellAnchor>
  <xdr:twoCellAnchor>
    <xdr:from>
      <xdr:col>2</xdr:col>
      <xdr:colOff>0</xdr:colOff>
      <xdr:row>6</xdr:row>
      <xdr:rowOff>12700</xdr:rowOff>
    </xdr:from>
    <xdr:to>
      <xdr:col>5</xdr:col>
      <xdr:colOff>190500</xdr:colOff>
      <xdr:row>6</xdr:row>
      <xdr:rowOff>381000</xdr:rowOff>
    </xdr:to>
    <xdr:sp macro="" textlink="">
      <xdr:nvSpPr>
        <xdr:cNvPr id="15609" name="AutoShape 5"/>
        <xdr:cNvSpPr>
          <a:spLocks noChangeArrowheads="1"/>
        </xdr:cNvSpPr>
      </xdr:nvSpPr>
      <xdr:spPr bwMode="auto">
        <a:xfrm>
          <a:off x="3771900" y="1143000"/>
          <a:ext cx="2311400" cy="342900"/>
        </a:xfrm>
        <a:prstGeom prst="homePlate">
          <a:avLst>
            <a:gd name="adj" fmla="val 67813"/>
          </a:avLst>
        </a:prstGeom>
        <a:solidFill>
          <a:srgbClr val="FFFF99"/>
        </a:solidFill>
        <a:ln w="9525">
          <a:solidFill>
            <a:srgbClr val="000000"/>
          </a:solidFill>
          <a:miter lim="800000"/>
          <a:headEnd/>
          <a:tailEnd/>
        </a:ln>
      </xdr:spPr>
      <xdr:txBody>
        <a:bodyPr rtlCol="0"/>
        <a:lstStyle/>
        <a:p>
          <a:pPr algn="ctr"/>
          <a:endParaRPr lang="sv-SE"/>
        </a:p>
      </xdr:txBody>
    </xdr:sp>
    <xdr:clientData/>
  </xdr:twoCellAnchor>
  <xdr:twoCellAnchor>
    <xdr:from>
      <xdr:col>2</xdr:col>
      <xdr:colOff>234950</xdr:colOff>
      <xdr:row>6</xdr:row>
      <xdr:rowOff>104775</xdr:rowOff>
    </xdr:from>
    <xdr:to>
      <xdr:col>5</xdr:col>
      <xdr:colOff>257232</xdr:colOff>
      <xdr:row>7</xdr:row>
      <xdr:rowOff>3175</xdr:rowOff>
    </xdr:to>
    <xdr:sp macro="" textlink="">
      <xdr:nvSpPr>
        <xdr:cNvPr id="11270" name="Text Box 6"/>
        <xdr:cNvSpPr txBox="1">
          <a:spLocks noChangeArrowheads="1"/>
        </xdr:cNvSpPr>
      </xdr:nvSpPr>
      <xdr:spPr bwMode="auto">
        <a:xfrm>
          <a:off x="3505200" y="1247775"/>
          <a:ext cx="1876425" cy="257175"/>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1" i="0" strike="noStrike">
              <a:solidFill>
                <a:srgbClr val="000000"/>
              </a:solidFill>
              <a:latin typeface="Arial"/>
              <a:cs typeface="Arial"/>
            </a:rPr>
            <a:t>Leverantörer</a:t>
          </a:r>
        </a:p>
      </xdr:txBody>
    </xdr:sp>
    <xdr:clientData/>
  </xdr:twoCellAnchor>
  <xdr:twoCellAnchor editAs="oneCell">
    <xdr:from>
      <xdr:col>12</xdr:col>
      <xdr:colOff>0</xdr:colOff>
      <xdr:row>42</xdr:row>
      <xdr:rowOff>0</xdr:rowOff>
    </xdr:from>
    <xdr:to>
      <xdr:col>12</xdr:col>
      <xdr:colOff>0</xdr:colOff>
      <xdr:row>43</xdr:row>
      <xdr:rowOff>88900</xdr:rowOff>
    </xdr:to>
    <xdr:sp macro="" textlink="">
      <xdr:nvSpPr>
        <xdr:cNvPr id="15611" name="Rectangle 7"/>
        <xdr:cNvSpPr>
          <a:spLocks noChangeArrowheads="1"/>
        </xdr:cNvSpPr>
      </xdr:nvSpPr>
      <xdr:spPr bwMode="auto">
        <a:xfrm rot="-1680000">
          <a:off x="10845800" y="8331200"/>
          <a:ext cx="0" cy="27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sv-SE"/>
        </a:p>
      </xdr:txBody>
    </xdr:sp>
    <xdr:clientData/>
  </xdr:twoCellAnchor>
  <xdr:twoCellAnchor>
    <xdr:from>
      <xdr:col>0</xdr:col>
      <xdr:colOff>0</xdr:colOff>
      <xdr:row>1</xdr:row>
      <xdr:rowOff>114300</xdr:rowOff>
    </xdr:from>
    <xdr:to>
      <xdr:col>1</xdr:col>
      <xdr:colOff>3590646</xdr:colOff>
      <xdr:row>6</xdr:row>
      <xdr:rowOff>257175</xdr:rowOff>
    </xdr:to>
    <xdr:sp macro="" textlink="">
      <xdr:nvSpPr>
        <xdr:cNvPr id="11278" name="Text Box 14"/>
        <xdr:cNvSpPr txBox="1">
          <a:spLocks noChangeArrowheads="1"/>
        </xdr:cNvSpPr>
      </xdr:nvSpPr>
      <xdr:spPr bwMode="auto">
        <a:xfrm>
          <a:off x="0" y="323850"/>
          <a:ext cx="3295650" cy="107632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1" i="0" strike="noStrike">
              <a:solidFill>
                <a:srgbClr val="000000"/>
              </a:solidFill>
              <a:latin typeface="Arial"/>
              <a:cs typeface="Arial"/>
            </a:rPr>
            <a:t>Key</a:t>
          </a: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    ●  Hög                  +  Positiv</a:t>
          </a:r>
          <a:r>
            <a:rPr lang="en-US" sz="1000" b="0" i="0" strike="noStrike" baseline="0">
              <a:solidFill>
                <a:srgbClr val="000000"/>
              </a:solidFill>
              <a:latin typeface="Arial"/>
              <a:cs typeface="Arial"/>
            </a:rPr>
            <a:t> påverkan</a:t>
          </a: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    ○  Medium            -  Negativ</a:t>
          </a:r>
          <a:r>
            <a:rPr lang="en-US" sz="1000" b="0" i="0" strike="noStrike" baseline="0">
              <a:solidFill>
                <a:srgbClr val="000000"/>
              </a:solidFill>
              <a:latin typeface="Arial"/>
              <a:cs typeface="Arial"/>
            </a:rPr>
            <a:t> påverkan</a:t>
          </a:r>
        </a:p>
        <a:p>
          <a:pPr algn="l" rtl="0">
            <a:defRPr sz="1000"/>
          </a:pPr>
          <a:r>
            <a:rPr lang="en-US" sz="1000" b="0" i="0" strike="noStrike">
              <a:solidFill>
                <a:srgbClr val="000000"/>
              </a:solidFill>
              <a:latin typeface="Arial"/>
              <a:cs typeface="Arial"/>
            </a:rPr>
            <a:t>        Låg                   ?  Vet ej</a:t>
          </a:r>
        </a:p>
        <a:p>
          <a:pPr algn="l" rtl="0">
            <a:defRPr sz="1000"/>
          </a:pPr>
          <a:r>
            <a:rPr lang="en-US" sz="1000" b="0" i="0" strike="noStrike">
              <a:solidFill>
                <a:srgbClr val="000000"/>
              </a:solidFill>
              <a:latin typeface="Arial"/>
              <a:cs typeface="Arial"/>
            </a:rPr>
            <a:t>   </a:t>
          </a:r>
        </a:p>
      </xdr:txBody>
    </xdr:sp>
    <xdr:clientData/>
  </xdr:twoCellAnchor>
  <xdr:twoCellAnchor editAs="oneCell">
    <xdr:from>
      <xdr:col>12</xdr:col>
      <xdr:colOff>0</xdr:colOff>
      <xdr:row>43</xdr:row>
      <xdr:rowOff>0</xdr:rowOff>
    </xdr:from>
    <xdr:to>
      <xdr:col>12</xdr:col>
      <xdr:colOff>0</xdr:colOff>
      <xdr:row>44</xdr:row>
      <xdr:rowOff>101600</xdr:rowOff>
    </xdr:to>
    <xdr:sp macro="" textlink="">
      <xdr:nvSpPr>
        <xdr:cNvPr id="15613" name="Rectangle 19"/>
        <xdr:cNvSpPr>
          <a:spLocks noChangeArrowheads="1"/>
        </xdr:cNvSpPr>
      </xdr:nvSpPr>
      <xdr:spPr bwMode="auto">
        <a:xfrm rot="-1680000">
          <a:off x="10845800" y="8521700"/>
          <a:ext cx="0" cy="29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sv-SE"/>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31"/>
  <sheetViews>
    <sheetView workbookViewId="0">
      <selection activeCell="A21" sqref="A21:C21"/>
    </sheetView>
  </sheetViews>
  <sheetFormatPr defaultColWidth="9.140625" defaultRowHeight="12.75"/>
  <cols>
    <col min="1" max="1" width="2" style="44" customWidth="1"/>
    <col min="2" max="2" width="2.28515625" style="49" customWidth="1"/>
    <col min="3" max="3" width="123.140625" style="44" customWidth="1"/>
    <col min="4" max="16384" width="9.140625" style="44"/>
  </cols>
  <sheetData>
    <row r="1" spans="1:6" ht="21" customHeight="1">
      <c r="A1" s="188" t="s">
        <v>77</v>
      </c>
      <c r="B1" s="188"/>
      <c r="C1" s="188"/>
      <c r="D1" s="43"/>
      <c r="E1" s="43"/>
    </row>
    <row r="2" spans="1:6" ht="12.75" customHeight="1">
      <c r="A2" s="45"/>
      <c r="C2" s="45"/>
      <c r="D2" s="43"/>
      <c r="E2" s="43"/>
    </row>
    <row r="3" spans="1:6" ht="28.5" customHeight="1">
      <c r="A3" s="187" t="s">
        <v>84</v>
      </c>
      <c r="B3" s="187"/>
      <c r="C3" s="187"/>
      <c r="D3" s="43"/>
      <c r="E3" s="43"/>
    </row>
    <row r="4" spans="1:6">
      <c r="A4" s="45"/>
      <c r="C4" s="45"/>
      <c r="D4" s="43"/>
      <c r="E4" s="43"/>
    </row>
    <row r="5" spans="1:6" ht="80.099999999999994" customHeight="1">
      <c r="A5" s="187" t="s">
        <v>86</v>
      </c>
      <c r="B5" s="187"/>
      <c r="C5" s="187"/>
      <c r="D5" s="43"/>
      <c r="E5" s="43"/>
    </row>
    <row r="6" spans="1:6" ht="18" customHeight="1">
      <c r="A6" s="46"/>
      <c r="B6" s="50" t="s">
        <v>8</v>
      </c>
      <c r="C6" s="184" t="s">
        <v>78</v>
      </c>
      <c r="D6" s="43"/>
      <c r="E6" s="43"/>
    </row>
    <row r="7" spans="1:6" ht="30" customHeight="1">
      <c r="A7" s="46"/>
      <c r="B7" s="50" t="s">
        <v>8</v>
      </c>
      <c r="C7" s="184" t="s">
        <v>123</v>
      </c>
      <c r="D7" s="43"/>
      <c r="E7" s="43"/>
    </row>
    <row r="8" spans="1:6" ht="20.100000000000001" customHeight="1">
      <c r="A8" s="46"/>
      <c r="B8" s="50" t="s">
        <v>8</v>
      </c>
      <c r="C8" s="184" t="s">
        <v>79</v>
      </c>
      <c r="D8" s="43"/>
      <c r="E8" s="43"/>
    </row>
    <row r="9" spans="1:6" ht="20.100000000000001" customHeight="1">
      <c r="A9" s="46"/>
      <c r="B9" s="50" t="s">
        <v>8</v>
      </c>
      <c r="C9" s="184" t="s">
        <v>81</v>
      </c>
      <c r="D9" s="43"/>
      <c r="E9" s="43"/>
    </row>
    <row r="10" spans="1:6" ht="38.25">
      <c r="A10" s="46"/>
      <c r="B10" s="50" t="s">
        <v>8</v>
      </c>
      <c r="C10" s="184" t="s">
        <v>87</v>
      </c>
      <c r="D10" s="43"/>
      <c r="E10" s="43"/>
    </row>
    <row r="11" spans="1:6">
      <c r="A11" s="45"/>
      <c r="C11" s="45"/>
      <c r="D11" s="43"/>
      <c r="E11" s="43"/>
    </row>
    <row r="12" spans="1:6" ht="39.75" customHeight="1">
      <c r="A12" s="187" t="s">
        <v>88</v>
      </c>
      <c r="B12" s="187"/>
      <c r="C12" s="187"/>
      <c r="D12" s="43"/>
      <c r="E12" s="43"/>
    </row>
    <row r="13" spans="1:6">
      <c r="A13" s="45"/>
      <c r="C13" s="45"/>
      <c r="D13" s="43"/>
      <c r="E13" s="43"/>
      <c r="F13" s="43"/>
    </row>
    <row r="14" spans="1:6" ht="29.25" customHeight="1">
      <c r="A14" s="187" t="s">
        <v>82</v>
      </c>
      <c r="B14" s="187"/>
      <c r="C14" s="187"/>
      <c r="D14" s="43"/>
      <c r="E14" s="43"/>
    </row>
    <row r="15" spans="1:6">
      <c r="A15" s="45"/>
      <c r="C15" s="45"/>
      <c r="D15" s="43"/>
      <c r="E15" s="43"/>
    </row>
    <row r="16" spans="1:6" ht="30" customHeight="1">
      <c r="A16" s="189" t="s">
        <v>80</v>
      </c>
      <c r="B16" s="190"/>
      <c r="C16" s="190"/>
      <c r="D16" s="43"/>
      <c r="E16" s="43"/>
    </row>
    <row r="17" spans="1:5">
      <c r="A17" s="45"/>
      <c r="C17" s="45"/>
      <c r="D17" s="43"/>
      <c r="E17" s="43"/>
    </row>
    <row r="18" spans="1:5" ht="23.1" customHeight="1">
      <c r="A18" s="187" t="s">
        <v>83</v>
      </c>
      <c r="B18" s="187"/>
      <c r="C18" s="187"/>
      <c r="D18" s="43"/>
      <c r="E18" s="43"/>
    </row>
    <row r="19" spans="1:5" ht="30" customHeight="1">
      <c r="A19" s="187" t="s">
        <v>124</v>
      </c>
      <c r="B19" s="187"/>
      <c r="C19" s="187"/>
      <c r="D19" s="43"/>
      <c r="E19" s="43"/>
    </row>
    <row r="20" spans="1:5" ht="12" customHeight="1">
      <c r="A20" s="167"/>
      <c r="B20" s="167"/>
      <c r="C20" s="167"/>
      <c r="D20" s="43"/>
      <c r="E20" s="43"/>
    </row>
    <row r="21" spans="1:5" ht="57" customHeight="1">
      <c r="A21" s="187" t="s">
        <v>125</v>
      </c>
      <c r="B21" s="187"/>
      <c r="C21" s="187"/>
      <c r="D21" s="43"/>
      <c r="E21" s="43"/>
    </row>
    <row r="22" spans="1:5" ht="30" customHeight="1">
      <c r="A22" s="167"/>
      <c r="B22" s="167"/>
      <c r="C22" s="167"/>
      <c r="D22" s="43"/>
      <c r="E22" s="43"/>
    </row>
    <row r="23" spans="1:5" ht="17.25" customHeight="1">
      <c r="A23" s="45"/>
      <c r="C23" s="45"/>
      <c r="D23" s="43"/>
      <c r="E23" s="43"/>
    </row>
    <row r="24" spans="1:5">
      <c r="A24" s="47"/>
      <c r="C24" s="47"/>
      <c r="D24" s="43"/>
      <c r="E24" s="43"/>
    </row>
    <row r="25" spans="1:5">
      <c r="A25" s="45"/>
      <c r="C25" s="45"/>
      <c r="D25" s="43"/>
      <c r="E25" s="43"/>
    </row>
    <row r="26" spans="1:5">
      <c r="A26" s="43"/>
      <c r="C26" s="43"/>
      <c r="D26" s="43"/>
      <c r="E26" s="43"/>
    </row>
    <row r="27" spans="1:5">
      <c r="A27" s="43"/>
      <c r="C27" s="43"/>
      <c r="D27" s="43"/>
      <c r="E27" s="43"/>
    </row>
    <row r="28" spans="1:5">
      <c r="A28" s="43"/>
      <c r="C28" s="43"/>
      <c r="D28" s="43"/>
      <c r="E28" s="43"/>
    </row>
    <row r="29" spans="1:5">
      <c r="A29" s="43"/>
      <c r="C29" s="43"/>
      <c r="D29" s="43"/>
      <c r="E29" s="43"/>
    </row>
    <row r="30" spans="1:5">
      <c r="A30" s="43"/>
      <c r="C30" s="43"/>
      <c r="D30" s="43"/>
      <c r="E30" s="43"/>
    </row>
    <row r="31" spans="1:5">
      <c r="A31" s="43"/>
      <c r="C31" s="43"/>
      <c r="D31" s="43"/>
      <c r="E31" s="43"/>
    </row>
  </sheetData>
  <sheetProtection formatCells="0" formatColumns="0" formatRows="0" insertColumns="0" insertRows="0" insertHyperlinks="0" deleteColumns="0" deleteRows="0"/>
  <mergeCells count="9">
    <mergeCell ref="A21:C21"/>
    <mergeCell ref="A18:C18"/>
    <mergeCell ref="A19:C19"/>
    <mergeCell ref="A1:C1"/>
    <mergeCell ref="A3:C3"/>
    <mergeCell ref="A5:C5"/>
    <mergeCell ref="A12:C12"/>
    <mergeCell ref="A14:C14"/>
    <mergeCell ref="A16:C16"/>
  </mergeCells>
  <phoneticPr fontId="34" type="noConversion"/>
  <pageMargins left="1" right="0.82" top="0.75" bottom="0.64" header="0.5" footer="0.5"/>
  <pageSetup scale="90" orientation="landscape"/>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Questionnaire"/>
  <dimension ref="A1:X217"/>
  <sheetViews>
    <sheetView showGridLines="0" zoomScale="125" zoomScaleNormal="125" zoomScalePageLayoutView="125" workbookViewId="0">
      <pane xSplit="3" ySplit="15" topLeftCell="D49" activePane="bottomRight" state="frozen"/>
      <selection pane="topRight" activeCell="E1" sqref="E1"/>
      <selection pane="bottomLeft" activeCell="A18" sqref="A18"/>
      <selection pane="bottomRight" activeCell="C51" sqref="C51"/>
    </sheetView>
  </sheetViews>
  <sheetFormatPr defaultColWidth="9.140625" defaultRowHeight="12.75" outlineLevelRow="1"/>
  <cols>
    <col min="1" max="1" width="4.28515625" style="3" customWidth="1"/>
    <col min="2" max="2" width="22.42578125" style="2" customWidth="1"/>
    <col min="3" max="3" width="34.42578125" style="2" customWidth="1"/>
    <col min="4" max="4" width="29.28515625" style="7" bestFit="1" customWidth="1"/>
    <col min="5" max="5" width="27.42578125" style="3" customWidth="1"/>
    <col min="6" max="6" width="42.7109375" style="21" customWidth="1"/>
    <col min="7" max="7" width="5.140625" style="29" customWidth="1"/>
    <col min="8" max="8" width="22.7109375" style="3" customWidth="1"/>
    <col min="9" max="9" width="31.42578125" style="3" customWidth="1"/>
    <col min="10" max="10" width="31.28515625" style="8" customWidth="1"/>
    <col min="11" max="11" width="42.7109375" style="21" customWidth="1"/>
    <col min="12" max="12" width="4.140625" style="30" customWidth="1"/>
    <col min="13" max="16384" width="9.140625" style="3"/>
  </cols>
  <sheetData>
    <row r="1" spans="1:24" s="162" customFormat="1" ht="16.5" customHeight="1">
      <c r="A1" s="202" t="s">
        <v>14</v>
      </c>
      <c r="B1" s="202"/>
      <c r="C1" s="202"/>
      <c r="D1" s="156"/>
      <c r="E1" s="157"/>
      <c r="F1" s="158"/>
      <c r="G1" s="157"/>
      <c r="H1" s="157"/>
      <c r="I1" s="157"/>
      <c r="J1" s="159"/>
      <c r="K1" s="160"/>
      <c r="L1" s="161"/>
    </row>
    <row r="2" spans="1:24" s="23" customFormat="1" ht="9.75" customHeight="1">
      <c r="A2" s="193"/>
      <c r="B2" s="194"/>
      <c r="C2" s="194"/>
      <c r="D2" s="195"/>
      <c r="E2" s="196"/>
      <c r="F2" s="196"/>
      <c r="G2" s="196"/>
      <c r="H2" s="196"/>
      <c r="I2" s="196"/>
      <c r="J2" s="196"/>
      <c r="K2" s="196"/>
      <c r="L2" s="196"/>
      <c r="M2" s="51"/>
      <c r="N2" s="51"/>
      <c r="O2" s="51"/>
      <c r="P2" s="51"/>
      <c r="Q2" s="51"/>
      <c r="R2" s="51"/>
      <c r="S2" s="51"/>
      <c r="T2" s="51"/>
      <c r="U2" s="51"/>
      <c r="V2" s="51"/>
      <c r="W2" s="51"/>
      <c r="X2" s="51"/>
    </row>
    <row r="3" spans="1:24" s="1" customFormat="1" ht="16.5" customHeight="1">
      <c r="A3" s="205" t="s">
        <v>15</v>
      </c>
      <c r="B3" s="206"/>
      <c r="C3" s="52"/>
      <c r="D3" s="53"/>
      <c r="E3" s="54"/>
      <c r="F3" s="55"/>
      <c r="G3" s="56"/>
      <c r="H3" s="54"/>
      <c r="I3" s="54"/>
      <c r="J3" s="57"/>
      <c r="K3" s="58"/>
      <c r="L3" s="59"/>
      <c r="M3" s="60"/>
      <c r="N3" s="60"/>
      <c r="O3" s="60"/>
      <c r="P3" s="60"/>
      <c r="Q3" s="60"/>
      <c r="R3" s="60"/>
      <c r="S3" s="60"/>
      <c r="T3" s="60"/>
      <c r="U3" s="60"/>
      <c r="V3" s="60"/>
      <c r="W3" s="60"/>
      <c r="X3" s="60"/>
    </row>
    <row r="4" spans="1:24" s="1" customFormat="1" ht="13.5" customHeight="1">
      <c r="A4" s="207" t="s">
        <v>16</v>
      </c>
      <c r="B4" s="206"/>
      <c r="C4" s="61" t="s">
        <v>6</v>
      </c>
      <c r="D4" s="62"/>
      <c r="E4" s="62"/>
      <c r="F4" s="63"/>
      <c r="G4" s="64"/>
      <c r="H4" s="62"/>
      <c r="I4" s="62"/>
      <c r="J4" s="57"/>
      <c r="K4" s="58"/>
      <c r="L4" s="59"/>
      <c r="M4" s="60"/>
      <c r="N4" s="60"/>
      <c r="O4" s="60"/>
      <c r="P4" s="60"/>
      <c r="Q4" s="60"/>
      <c r="R4" s="60"/>
      <c r="S4" s="60"/>
      <c r="T4" s="60"/>
      <c r="U4" s="60"/>
      <c r="V4" s="60"/>
      <c r="W4" s="60"/>
      <c r="X4" s="60"/>
    </row>
    <row r="5" spans="1:24" ht="15" customHeight="1">
      <c r="A5" s="200" t="s">
        <v>17</v>
      </c>
      <c r="B5" s="201"/>
      <c r="C5" s="210"/>
      <c r="D5" s="197" t="s">
        <v>21</v>
      </c>
      <c r="E5" s="198"/>
      <c r="F5" s="199"/>
      <c r="G5" s="146"/>
      <c r="H5" s="215" t="s">
        <v>22</v>
      </c>
      <c r="I5" s="216"/>
      <c r="J5" s="216"/>
      <c r="K5" s="147"/>
      <c r="L5" s="65"/>
      <c r="M5" s="66"/>
      <c r="N5" s="66"/>
      <c r="O5" s="66"/>
      <c r="P5" s="66"/>
      <c r="Q5" s="66"/>
      <c r="R5" s="66"/>
      <c r="S5" s="66"/>
      <c r="T5" s="66"/>
      <c r="U5" s="66"/>
      <c r="V5" s="66"/>
      <c r="W5" s="66"/>
      <c r="X5" s="66"/>
    </row>
    <row r="6" spans="1:24" ht="15" customHeight="1">
      <c r="A6" s="201"/>
      <c r="B6" s="201"/>
      <c r="C6" s="211"/>
      <c r="D6" s="148"/>
      <c r="E6" s="149"/>
      <c r="F6" s="149"/>
      <c r="G6" s="150"/>
      <c r="H6" s="151"/>
      <c r="I6" s="151"/>
      <c r="J6" s="151"/>
      <c r="K6" s="152"/>
      <c r="L6" s="65"/>
      <c r="M6" s="66"/>
      <c r="N6" s="66"/>
      <c r="O6" s="66"/>
      <c r="P6" s="66"/>
      <c r="Q6" s="66"/>
      <c r="R6" s="66"/>
      <c r="S6" s="66"/>
      <c r="T6" s="66"/>
      <c r="U6" s="66"/>
      <c r="V6" s="66"/>
      <c r="W6" s="66"/>
      <c r="X6" s="66"/>
    </row>
    <row r="7" spans="1:24">
      <c r="A7" s="201"/>
      <c r="B7" s="201"/>
      <c r="C7" s="211"/>
      <c r="D7" s="153"/>
      <c r="E7" s="149"/>
      <c r="F7" s="149"/>
      <c r="G7" s="150"/>
      <c r="H7" s="153"/>
      <c r="I7" s="168"/>
      <c r="J7" s="154"/>
      <c r="K7" s="152"/>
      <c r="L7" s="65"/>
      <c r="M7" s="66"/>
      <c r="N7" s="66"/>
      <c r="O7" s="66"/>
      <c r="P7" s="66"/>
      <c r="Q7" s="66"/>
      <c r="R7" s="66"/>
      <c r="S7" s="66"/>
      <c r="T7" s="66"/>
      <c r="U7" s="66"/>
      <c r="V7" s="66"/>
      <c r="W7" s="66"/>
      <c r="X7" s="66"/>
    </row>
    <row r="8" spans="1:24">
      <c r="A8" s="68"/>
      <c r="B8" s="68"/>
      <c r="C8" s="212"/>
      <c r="D8" s="153"/>
      <c r="E8" s="149"/>
      <c r="F8" s="149"/>
      <c r="G8" s="150"/>
      <c r="H8" s="168"/>
      <c r="I8" s="203" t="s">
        <v>23</v>
      </c>
      <c r="J8" s="169"/>
      <c r="K8" s="169"/>
      <c r="L8" s="65"/>
      <c r="M8" s="66"/>
      <c r="N8" s="66"/>
      <c r="O8" s="66"/>
      <c r="P8" s="66"/>
      <c r="Q8" s="66"/>
      <c r="R8" s="66"/>
      <c r="S8" s="66"/>
      <c r="T8" s="66"/>
      <c r="U8" s="66"/>
      <c r="V8" s="66"/>
      <c r="W8" s="66"/>
      <c r="X8" s="66"/>
    </row>
    <row r="9" spans="1:24" ht="15">
      <c r="A9" s="217" t="s">
        <v>18</v>
      </c>
      <c r="B9" s="206"/>
      <c r="C9" s="69"/>
      <c r="D9" s="170" t="s">
        <v>24</v>
      </c>
      <c r="E9" s="153"/>
      <c r="F9" s="149"/>
      <c r="G9" s="150"/>
      <c r="H9" s="171"/>
      <c r="I9" s="203"/>
      <c r="J9" s="169"/>
      <c r="K9" s="169"/>
      <c r="L9" s="65"/>
      <c r="M9" s="66"/>
      <c r="N9" s="66"/>
      <c r="O9" s="66"/>
      <c r="P9" s="66"/>
      <c r="Q9" s="66"/>
      <c r="R9" s="66"/>
      <c r="S9" s="66"/>
      <c r="T9" s="66"/>
      <c r="U9" s="66"/>
      <c r="V9" s="66"/>
      <c r="W9" s="66"/>
      <c r="X9" s="66"/>
    </row>
    <row r="10" spans="1:24">
      <c r="A10" s="67"/>
      <c r="B10" s="67"/>
      <c r="C10" s="67"/>
      <c r="D10" s="203" t="s">
        <v>108</v>
      </c>
      <c r="E10" s="168"/>
      <c r="F10" s="169"/>
      <c r="G10" s="150"/>
      <c r="H10" s="204" t="s">
        <v>25</v>
      </c>
      <c r="I10" s="203"/>
      <c r="J10" s="204" t="s">
        <v>26</v>
      </c>
      <c r="K10" s="191" t="s">
        <v>27</v>
      </c>
      <c r="L10" s="65"/>
      <c r="M10" s="66"/>
      <c r="N10" s="66"/>
      <c r="O10" s="66"/>
      <c r="P10" s="66"/>
      <c r="Q10" s="66"/>
      <c r="R10" s="66"/>
      <c r="S10" s="66"/>
      <c r="T10" s="66"/>
      <c r="U10" s="66"/>
      <c r="V10" s="66"/>
      <c r="W10" s="66"/>
      <c r="X10" s="66"/>
    </row>
    <row r="11" spans="1:24">
      <c r="A11" s="67"/>
      <c r="B11" s="67"/>
      <c r="C11" s="67"/>
      <c r="D11" s="203"/>
      <c r="E11" s="192" t="s">
        <v>28</v>
      </c>
      <c r="F11" s="191" t="s">
        <v>27</v>
      </c>
      <c r="G11" s="150"/>
      <c r="H11" s="204"/>
      <c r="I11" s="203"/>
      <c r="J11" s="204"/>
      <c r="K11" s="191"/>
      <c r="L11" s="65"/>
      <c r="M11" s="66"/>
      <c r="N11" s="66"/>
      <c r="O11" s="66"/>
      <c r="P11" s="66"/>
      <c r="Q11" s="66"/>
      <c r="R11" s="66"/>
      <c r="S11" s="66"/>
      <c r="T11" s="66"/>
      <c r="U11" s="66"/>
      <c r="V11" s="66"/>
      <c r="W11" s="66"/>
      <c r="X11" s="66"/>
    </row>
    <row r="12" spans="1:24">
      <c r="A12" s="67"/>
      <c r="B12" s="67"/>
      <c r="C12" s="67"/>
      <c r="D12" s="203"/>
      <c r="E12" s="192"/>
      <c r="F12" s="191"/>
      <c r="G12" s="150"/>
      <c r="H12" s="204"/>
      <c r="I12" s="203"/>
      <c r="J12" s="204"/>
      <c r="K12" s="191"/>
      <c r="L12" s="65"/>
      <c r="M12" s="66"/>
      <c r="N12" s="66"/>
      <c r="O12" s="66"/>
      <c r="P12" s="66"/>
      <c r="Q12" s="66"/>
      <c r="R12" s="66"/>
      <c r="S12" s="66"/>
      <c r="T12" s="66"/>
      <c r="U12" s="66"/>
      <c r="V12" s="66"/>
      <c r="W12" s="66"/>
      <c r="X12" s="66"/>
    </row>
    <row r="13" spans="1:24">
      <c r="A13" s="67"/>
      <c r="B13" s="67"/>
      <c r="C13" s="67"/>
      <c r="D13" s="203"/>
      <c r="E13" s="192"/>
      <c r="F13" s="191"/>
      <c r="G13" s="150"/>
      <c r="H13" s="204"/>
      <c r="I13" s="203"/>
      <c r="J13" s="204"/>
      <c r="K13" s="191"/>
      <c r="L13" s="65"/>
      <c r="M13" s="66"/>
      <c r="N13" s="66"/>
      <c r="O13" s="66"/>
      <c r="P13" s="66"/>
      <c r="Q13" s="66"/>
      <c r="R13" s="66"/>
      <c r="S13" s="66"/>
      <c r="T13" s="66"/>
      <c r="U13" s="66"/>
      <c r="V13" s="66"/>
      <c r="W13" s="66"/>
      <c r="X13" s="66"/>
    </row>
    <row r="14" spans="1:24">
      <c r="A14" s="67"/>
      <c r="B14" s="67"/>
      <c r="C14" s="67"/>
      <c r="D14" s="203"/>
      <c r="E14" s="192"/>
      <c r="F14" s="191"/>
      <c r="G14" s="150"/>
      <c r="H14" s="204"/>
      <c r="I14" s="203"/>
      <c r="J14" s="204"/>
      <c r="K14" s="191"/>
      <c r="L14" s="65"/>
      <c r="M14" s="66"/>
      <c r="N14" s="66"/>
      <c r="O14" s="66"/>
      <c r="P14" s="66"/>
      <c r="Q14" s="66"/>
      <c r="R14" s="66"/>
      <c r="S14" s="66"/>
      <c r="T14" s="66"/>
      <c r="U14" s="66"/>
      <c r="V14" s="66"/>
      <c r="W14" s="66"/>
      <c r="X14" s="66"/>
    </row>
    <row r="15" spans="1:24" s="10" customFormat="1" ht="51" customHeight="1">
      <c r="A15" s="163" t="s">
        <v>19</v>
      </c>
      <c r="B15" s="70"/>
      <c r="C15" s="71" t="s">
        <v>20</v>
      </c>
      <c r="D15" s="203"/>
      <c r="E15" s="192"/>
      <c r="F15" s="191"/>
      <c r="G15" s="155"/>
      <c r="H15" s="204"/>
      <c r="I15" s="203"/>
      <c r="J15" s="204"/>
      <c r="K15" s="191"/>
      <c r="L15" s="72"/>
      <c r="M15" s="70"/>
      <c r="N15" s="70"/>
      <c r="O15" s="70"/>
      <c r="P15" s="70"/>
      <c r="Q15" s="70"/>
      <c r="R15" s="70"/>
      <c r="S15" s="70"/>
      <c r="T15" s="70"/>
      <c r="U15" s="70"/>
      <c r="V15" s="70"/>
      <c r="W15" s="70"/>
      <c r="X15" s="70"/>
    </row>
    <row r="16" spans="1:24" s="6" customFormat="1" ht="15.75" customHeight="1">
      <c r="A16" s="164" t="s">
        <v>67</v>
      </c>
      <c r="B16" s="73"/>
      <c r="C16" s="73"/>
      <c r="D16" s="74"/>
      <c r="E16" s="75"/>
      <c r="F16" s="76"/>
      <c r="G16" s="77"/>
      <c r="H16" s="78"/>
      <c r="I16" s="78"/>
      <c r="J16" s="79"/>
      <c r="K16" s="80"/>
      <c r="L16" s="81"/>
      <c r="M16" s="82"/>
      <c r="N16" s="82"/>
      <c r="O16" s="82"/>
      <c r="P16" s="82"/>
      <c r="Q16" s="82"/>
      <c r="R16" s="82"/>
      <c r="S16" s="82"/>
      <c r="T16" s="82"/>
      <c r="U16" s="82"/>
      <c r="V16" s="82"/>
      <c r="W16" s="82"/>
      <c r="X16" s="82"/>
    </row>
    <row r="17" spans="1:24" s="11" customFormat="1" ht="75.75" customHeight="1">
      <c r="A17" s="218" t="s">
        <v>68</v>
      </c>
      <c r="B17" s="172" t="s">
        <v>29</v>
      </c>
      <c r="C17" s="173" t="s">
        <v>30</v>
      </c>
      <c r="D17" s="84"/>
      <c r="E17" s="84"/>
      <c r="F17" s="85"/>
      <c r="G17" s="86"/>
      <c r="H17" s="87"/>
      <c r="I17" s="88"/>
      <c r="J17" s="87"/>
      <c r="K17" s="89"/>
      <c r="L17" s="90"/>
      <c r="M17" s="83"/>
      <c r="N17" s="83"/>
      <c r="O17" s="83"/>
      <c r="P17" s="83"/>
      <c r="Q17" s="83"/>
      <c r="R17" s="83"/>
      <c r="S17" s="83"/>
      <c r="T17" s="83"/>
      <c r="U17" s="83"/>
      <c r="V17" s="83"/>
      <c r="W17" s="83"/>
      <c r="X17" s="83"/>
    </row>
    <row r="18" spans="1:24" s="11" customFormat="1" ht="48" customHeight="1">
      <c r="A18" s="219"/>
      <c r="B18" s="142" t="s">
        <v>31</v>
      </c>
      <c r="C18" s="174" t="s">
        <v>32</v>
      </c>
      <c r="D18" s="84"/>
      <c r="E18" s="84"/>
      <c r="F18" s="91"/>
      <c r="G18" s="86"/>
      <c r="H18" s="87"/>
      <c r="I18" s="88"/>
      <c r="J18" s="87"/>
      <c r="K18" s="92"/>
      <c r="L18" s="90"/>
      <c r="M18" s="83"/>
      <c r="N18" s="83"/>
      <c r="O18" s="83"/>
      <c r="P18" s="83"/>
      <c r="Q18" s="83"/>
      <c r="R18" s="83"/>
      <c r="S18" s="83"/>
      <c r="T18" s="83"/>
      <c r="U18" s="83"/>
      <c r="V18" s="83"/>
      <c r="W18" s="83"/>
      <c r="X18" s="83"/>
    </row>
    <row r="19" spans="1:24" s="11" customFormat="1" ht="45.75" customHeight="1">
      <c r="A19" s="219"/>
      <c r="B19" s="142" t="s">
        <v>33</v>
      </c>
      <c r="C19" s="174" t="s">
        <v>99</v>
      </c>
      <c r="D19" s="84"/>
      <c r="E19" s="84"/>
      <c r="F19" s="91"/>
      <c r="G19" s="86"/>
      <c r="H19" s="87"/>
      <c r="I19" s="88"/>
      <c r="J19" s="87"/>
      <c r="K19" s="92"/>
      <c r="L19" s="90"/>
      <c r="M19" s="83"/>
      <c r="N19" s="83"/>
      <c r="O19" s="83"/>
      <c r="P19" s="83"/>
      <c r="Q19" s="83"/>
      <c r="R19" s="83"/>
      <c r="S19" s="83"/>
      <c r="T19" s="83"/>
      <c r="U19" s="83"/>
      <c r="V19" s="83"/>
      <c r="W19" s="83"/>
      <c r="X19" s="83"/>
    </row>
    <row r="20" spans="1:24" s="11" customFormat="1" ht="89.25" customHeight="1">
      <c r="A20" s="219"/>
      <c r="B20" s="142" t="s">
        <v>34</v>
      </c>
      <c r="C20" s="174" t="s">
        <v>100</v>
      </c>
      <c r="D20" s="84"/>
      <c r="E20" s="84"/>
      <c r="F20" s="91"/>
      <c r="G20" s="86"/>
      <c r="H20" s="87"/>
      <c r="I20" s="88"/>
      <c r="J20" s="87"/>
      <c r="K20" s="92"/>
      <c r="L20" s="90"/>
      <c r="M20" s="83"/>
      <c r="N20" s="83"/>
      <c r="O20" s="83"/>
      <c r="P20" s="83"/>
      <c r="Q20" s="83"/>
      <c r="R20" s="83"/>
      <c r="S20" s="83"/>
      <c r="T20" s="83"/>
      <c r="U20" s="83"/>
      <c r="V20" s="83"/>
      <c r="W20" s="83"/>
      <c r="X20" s="83"/>
    </row>
    <row r="21" spans="1:24" s="11" customFormat="1" ht="59.25" customHeight="1">
      <c r="A21" s="220"/>
      <c r="B21" s="175" t="s">
        <v>35</v>
      </c>
      <c r="C21" s="176" t="s">
        <v>101</v>
      </c>
      <c r="D21" s="84"/>
      <c r="E21" s="84"/>
      <c r="F21" s="91"/>
      <c r="G21" s="86"/>
      <c r="H21" s="87"/>
      <c r="I21" s="88"/>
      <c r="J21" s="87"/>
      <c r="K21" s="92"/>
      <c r="L21" s="90"/>
      <c r="M21" s="83"/>
      <c r="N21" s="83"/>
      <c r="O21" s="83"/>
      <c r="P21" s="83"/>
      <c r="Q21" s="83"/>
      <c r="R21" s="83"/>
      <c r="S21" s="83"/>
      <c r="T21" s="83"/>
      <c r="U21" s="83"/>
      <c r="V21" s="83"/>
      <c r="W21" s="83"/>
      <c r="X21" s="83"/>
    </row>
    <row r="22" spans="1:24" s="11" customFormat="1" ht="89.25" customHeight="1">
      <c r="A22" s="218" t="s">
        <v>69</v>
      </c>
      <c r="B22" s="172" t="s">
        <v>36</v>
      </c>
      <c r="C22" s="173" t="s">
        <v>102</v>
      </c>
      <c r="D22" s="84"/>
      <c r="E22" s="84"/>
      <c r="F22" s="91"/>
      <c r="G22" s="86"/>
      <c r="H22" s="87"/>
      <c r="I22" s="88"/>
      <c r="J22" s="87"/>
      <c r="K22" s="92"/>
      <c r="L22" s="90"/>
      <c r="M22" s="83"/>
      <c r="N22" s="83"/>
      <c r="O22" s="83"/>
      <c r="P22" s="83"/>
      <c r="Q22" s="83"/>
      <c r="R22" s="83"/>
      <c r="S22" s="83"/>
      <c r="T22" s="83"/>
      <c r="U22" s="83"/>
      <c r="V22" s="83"/>
      <c r="W22" s="83"/>
      <c r="X22" s="83"/>
    </row>
    <row r="23" spans="1:24" s="11" customFormat="1" ht="85.5" customHeight="1">
      <c r="A23" s="219"/>
      <c r="B23" s="142" t="s">
        <v>37</v>
      </c>
      <c r="C23" s="174" t="s">
        <v>38</v>
      </c>
      <c r="D23" s="84"/>
      <c r="E23" s="84"/>
      <c r="F23" s="91"/>
      <c r="G23" s="86"/>
      <c r="H23" s="87"/>
      <c r="I23" s="88"/>
      <c r="J23" s="87"/>
      <c r="K23" s="92"/>
      <c r="L23" s="90"/>
      <c r="M23" s="83"/>
      <c r="N23" s="83"/>
      <c r="O23" s="83"/>
      <c r="P23" s="83"/>
      <c r="Q23" s="83"/>
      <c r="R23" s="83"/>
      <c r="S23" s="83"/>
      <c r="T23" s="83"/>
      <c r="U23" s="83"/>
      <c r="V23" s="83"/>
      <c r="W23" s="83"/>
      <c r="X23" s="83"/>
    </row>
    <row r="24" spans="1:24" s="11" customFormat="1" ht="57">
      <c r="A24" s="219"/>
      <c r="B24" s="142" t="s">
        <v>39</v>
      </c>
      <c r="C24" s="174" t="s">
        <v>40</v>
      </c>
      <c r="D24" s="84"/>
      <c r="E24" s="84"/>
      <c r="F24" s="91"/>
      <c r="G24" s="86"/>
      <c r="H24" s="87"/>
      <c r="I24" s="88"/>
      <c r="J24" s="87"/>
      <c r="K24" s="92"/>
      <c r="L24" s="90"/>
      <c r="M24" s="83"/>
      <c r="N24" s="83"/>
      <c r="O24" s="83"/>
      <c r="P24" s="83"/>
      <c r="Q24" s="83"/>
      <c r="R24" s="83"/>
      <c r="S24" s="83"/>
      <c r="T24" s="83"/>
      <c r="U24" s="83"/>
      <c r="V24" s="83"/>
      <c r="W24" s="83"/>
      <c r="X24" s="83"/>
    </row>
    <row r="25" spans="1:24" s="11" customFormat="1" ht="85.5">
      <c r="A25" s="219"/>
      <c r="B25" s="142" t="s">
        <v>12</v>
      </c>
      <c r="C25" s="174" t="s">
        <v>103</v>
      </c>
      <c r="D25" s="84"/>
      <c r="E25" s="84"/>
      <c r="F25" s="91"/>
      <c r="G25" s="86"/>
      <c r="H25" s="87"/>
      <c r="I25" s="88"/>
      <c r="J25" s="87"/>
      <c r="K25" s="92"/>
      <c r="L25" s="90"/>
      <c r="M25" s="83"/>
      <c r="N25" s="83"/>
      <c r="O25" s="83"/>
      <c r="P25" s="83"/>
      <c r="Q25" s="83"/>
      <c r="R25" s="83"/>
      <c r="S25" s="83"/>
      <c r="T25" s="83"/>
      <c r="U25" s="83"/>
      <c r="V25" s="83"/>
      <c r="W25" s="83"/>
      <c r="X25" s="83"/>
    </row>
    <row r="26" spans="1:24" s="11" customFormat="1" ht="67.5" customHeight="1">
      <c r="A26" s="220"/>
      <c r="B26" s="142" t="s">
        <v>41</v>
      </c>
      <c r="C26" s="174" t="s">
        <v>104</v>
      </c>
      <c r="D26" s="84"/>
      <c r="E26" s="84"/>
      <c r="F26" s="91"/>
      <c r="G26" s="86"/>
      <c r="H26" s="87"/>
      <c r="I26" s="88"/>
      <c r="J26" s="87"/>
      <c r="K26" s="92"/>
      <c r="L26" s="90"/>
      <c r="M26" s="83"/>
      <c r="N26" s="83"/>
      <c r="O26" s="83"/>
      <c r="P26" s="83"/>
      <c r="Q26" s="83"/>
      <c r="R26" s="83"/>
      <c r="S26" s="83"/>
      <c r="T26" s="83"/>
      <c r="U26" s="83"/>
      <c r="V26" s="83"/>
      <c r="W26" s="83"/>
      <c r="X26" s="83"/>
    </row>
    <row r="27" spans="1:24" s="11" customFormat="1" ht="88.5" customHeight="1">
      <c r="A27" s="165"/>
      <c r="B27" s="172" t="s">
        <v>42</v>
      </c>
      <c r="C27" s="173" t="s">
        <v>105</v>
      </c>
      <c r="D27" s="84"/>
      <c r="E27" s="84"/>
      <c r="F27" s="91"/>
      <c r="G27" s="86"/>
      <c r="H27" s="87"/>
      <c r="I27" s="88"/>
      <c r="J27" s="87"/>
      <c r="K27" s="92"/>
      <c r="L27" s="90"/>
      <c r="M27" s="83"/>
      <c r="N27" s="83"/>
      <c r="O27" s="83"/>
      <c r="P27" s="83"/>
      <c r="Q27" s="83"/>
      <c r="R27" s="83"/>
      <c r="S27" s="83"/>
      <c r="T27" s="83"/>
      <c r="U27" s="83"/>
      <c r="V27" s="83"/>
      <c r="W27" s="83"/>
      <c r="X27" s="83"/>
    </row>
    <row r="28" spans="1:24" s="9" customFormat="1" ht="116.25" customHeight="1">
      <c r="A28" s="166"/>
      <c r="B28" s="142" t="s">
        <v>43</v>
      </c>
      <c r="C28" s="174" t="s">
        <v>106</v>
      </c>
      <c r="D28" s="84"/>
      <c r="E28" s="84"/>
      <c r="F28" s="91"/>
      <c r="G28" s="86"/>
      <c r="H28" s="87"/>
      <c r="I28" s="88"/>
      <c r="J28" s="87"/>
      <c r="K28" s="92"/>
      <c r="L28" s="94"/>
      <c r="M28" s="93"/>
      <c r="N28" s="93"/>
      <c r="O28" s="93"/>
      <c r="P28" s="93"/>
      <c r="Q28" s="93"/>
      <c r="R28" s="93"/>
      <c r="S28" s="93"/>
      <c r="T28" s="93"/>
      <c r="U28" s="93"/>
      <c r="V28" s="93"/>
      <c r="W28" s="93"/>
      <c r="X28" s="93"/>
    </row>
    <row r="29" spans="1:24" s="11" customFormat="1" ht="99.75">
      <c r="A29" s="165"/>
      <c r="B29" s="142" t="s">
        <v>46</v>
      </c>
      <c r="C29" s="174" t="s">
        <v>107</v>
      </c>
      <c r="D29" s="84"/>
      <c r="E29" s="84"/>
      <c r="F29" s="95"/>
      <c r="G29" s="86"/>
      <c r="H29" s="87"/>
      <c r="I29" s="88"/>
      <c r="J29" s="87"/>
      <c r="K29" s="92"/>
      <c r="L29" s="90"/>
      <c r="M29" s="83"/>
      <c r="N29" s="83"/>
      <c r="O29" s="83"/>
      <c r="P29" s="83"/>
      <c r="Q29" s="83"/>
      <c r="R29" s="83"/>
      <c r="S29" s="83"/>
      <c r="T29" s="83"/>
      <c r="U29" s="83"/>
      <c r="V29" s="83"/>
      <c r="W29" s="83"/>
      <c r="X29" s="83"/>
    </row>
    <row r="30" spans="1:24" s="11" customFormat="1" ht="116.25" customHeight="1">
      <c r="A30" s="165"/>
      <c r="B30" s="177" t="s">
        <v>44</v>
      </c>
      <c r="C30" s="176" t="s">
        <v>45</v>
      </c>
      <c r="D30" s="96"/>
      <c r="E30" s="97"/>
      <c r="F30" s="98"/>
      <c r="G30" s="86"/>
      <c r="H30" s="99"/>
      <c r="I30" s="100"/>
      <c r="J30" s="100"/>
      <c r="K30" s="101"/>
      <c r="L30" s="90"/>
      <c r="M30" s="83"/>
      <c r="N30" s="83"/>
      <c r="O30" s="83"/>
      <c r="P30" s="83"/>
      <c r="Q30" s="83"/>
      <c r="R30" s="83"/>
      <c r="S30" s="83"/>
      <c r="T30" s="83"/>
      <c r="U30" s="83"/>
      <c r="V30" s="83"/>
      <c r="W30" s="83"/>
      <c r="X30" s="83"/>
    </row>
    <row r="31" spans="1:24" s="11" customFormat="1" ht="14.25" customHeight="1">
      <c r="A31" s="164" t="s">
        <v>66</v>
      </c>
      <c r="B31" s="143"/>
      <c r="C31" s="143"/>
      <c r="D31" s="103"/>
      <c r="E31" s="103"/>
      <c r="F31" s="104"/>
      <c r="G31" s="105"/>
      <c r="H31" s="106"/>
      <c r="I31" s="106"/>
      <c r="J31" s="106"/>
      <c r="K31" s="107"/>
      <c r="L31" s="90"/>
      <c r="M31" s="83"/>
      <c r="N31" s="83"/>
      <c r="O31" s="83"/>
      <c r="P31" s="83"/>
      <c r="Q31" s="83"/>
      <c r="R31" s="83"/>
      <c r="S31" s="83"/>
      <c r="T31" s="83"/>
      <c r="U31" s="83"/>
      <c r="V31" s="83"/>
      <c r="W31" s="83"/>
      <c r="X31" s="83"/>
    </row>
    <row r="32" spans="1:24" s="11" customFormat="1" ht="145.5" customHeight="1">
      <c r="A32" s="165"/>
      <c r="B32" s="178" t="s">
        <v>85</v>
      </c>
      <c r="C32" s="145" t="s">
        <v>119</v>
      </c>
      <c r="D32" s="84"/>
      <c r="E32" s="84"/>
      <c r="F32" s="108"/>
      <c r="G32" s="86"/>
      <c r="H32" s="87"/>
      <c r="I32" s="88"/>
      <c r="J32" s="87"/>
      <c r="K32" s="89"/>
      <c r="L32" s="90"/>
      <c r="M32" s="83"/>
      <c r="N32" s="83"/>
      <c r="O32" s="83"/>
      <c r="P32" s="83"/>
      <c r="Q32" s="83"/>
      <c r="R32" s="83"/>
      <c r="S32" s="83"/>
      <c r="T32" s="83"/>
      <c r="U32" s="83"/>
      <c r="V32" s="83"/>
      <c r="W32" s="83"/>
      <c r="X32" s="83"/>
    </row>
    <row r="33" spans="1:24" s="11" customFormat="1" ht="142.5">
      <c r="A33" s="218" t="s">
        <v>70</v>
      </c>
      <c r="B33" s="142" t="s">
        <v>47</v>
      </c>
      <c r="C33" s="144" t="s">
        <v>48</v>
      </c>
      <c r="D33" s="84"/>
      <c r="E33" s="84"/>
      <c r="F33" s="91"/>
      <c r="G33" s="86"/>
      <c r="H33" s="87"/>
      <c r="I33" s="88"/>
      <c r="J33" s="87"/>
      <c r="K33" s="92"/>
      <c r="L33" s="90"/>
      <c r="M33" s="83"/>
      <c r="N33" s="83"/>
      <c r="O33" s="83"/>
      <c r="P33" s="83"/>
      <c r="Q33" s="83"/>
      <c r="R33" s="83"/>
      <c r="S33" s="83"/>
      <c r="T33" s="83"/>
      <c r="U33" s="83"/>
      <c r="V33" s="83"/>
      <c r="W33" s="83"/>
      <c r="X33" s="83"/>
    </row>
    <row r="34" spans="1:24" s="11" customFormat="1" ht="90.75" customHeight="1">
      <c r="A34" s="220"/>
      <c r="B34" s="142" t="s">
        <v>49</v>
      </c>
      <c r="C34" s="141" t="s">
        <v>109</v>
      </c>
      <c r="D34" s="84"/>
      <c r="E34" s="84"/>
      <c r="F34" s="91"/>
      <c r="G34" s="86"/>
      <c r="H34" s="87"/>
      <c r="I34" s="88"/>
      <c r="J34" s="87"/>
      <c r="K34" s="92"/>
      <c r="L34" s="90"/>
      <c r="M34" s="83"/>
      <c r="N34" s="83"/>
      <c r="O34" s="83"/>
      <c r="P34" s="83"/>
      <c r="Q34" s="83"/>
      <c r="R34" s="83"/>
      <c r="S34" s="83"/>
      <c r="T34" s="83"/>
      <c r="U34" s="83"/>
      <c r="V34" s="83"/>
      <c r="W34" s="83"/>
      <c r="X34" s="83"/>
    </row>
    <row r="35" spans="1:24" s="11" customFormat="1" ht="183" customHeight="1">
      <c r="A35" s="165"/>
      <c r="B35" s="142" t="s">
        <v>50</v>
      </c>
      <c r="C35" s="141" t="s">
        <v>120</v>
      </c>
      <c r="D35" s="84"/>
      <c r="E35" s="84"/>
      <c r="F35" s="91"/>
      <c r="G35" s="86"/>
      <c r="H35" s="87"/>
      <c r="I35" s="88"/>
      <c r="J35" s="87"/>
      <c r="K35" s="92"/>
      <c r="L35" s="90"/>
      <c r="M35" s="83"/>
      <c r="N35" s="83"/>
      <c r="O35" s="83"/>
      <c r="P35" s="83"/>
      <c r="Q35" s="83"/>
      <c r="R35" s="83"/>
      <c r="S35" s="83"/>
      <c r="T35" s="83"/>
      <c r="U35" s="83"/>
      <c r="V35" s="83"/>
      <c r="W35" s="83"/>
      <c r="X35" s="83"/>
    </row>
    <row r="36" spans="1:24" s="11" customFormat="1" ht="155.25" customHeight="1">
      <c r="A36" s="165"/>
      <c r="B36" s="142" t="s">
        <v>51</v>
      </c>
      <c r="C36" s="141" t="s">
        <v>110</v>
      </c>
      <c r="D36" s="84"/>
      <c r="E36" s="84"/>
      <c r="F36" s="91"/>
      <c r="G36" s="86"/>
      <c r="H36" s="87"/>
      <c r="I36" s="88"/>
      <c r="J36" s="87"/>
      <c r="K36" s="92"/>
      <c r="L36" s="90"/>
      <c r="M36" s="83"/>
      <c r="N36" s="83"/>
      <c r="O36" s="83"/>
      <c r="P36" s="83"/>
      <c r="Q36" s="83"/>
      <c r="R36" s="83"/>
      <c r="S36" s="83"/>
      <c r="T36" s="83"/>
      <c r="U36" s="83"/>
      <c r="V36" s="83"/>
      <c r="W36" s="83"/>
      <c r="X36" s="83"/>
    </row>
    <row r="37" spans="1:24" s="11" customFormat="1" ht="157.5" customHeight="1">
      <c r="A37" s="165"/>
      <c r="B37" s="142" t="s">
        <v>52</v>
      </c>
      <c r="C37" s="178" t="s">
        <v>111</v>
      </c>
      <c r="D37" s="84"/>
      <c r="E37" s="84"/>
      <c r="F37" s="91"/>
      <c r="G37" s="86"/>
      <c r="H37" s="87"/>
      <c r="I37" s="88"/>
      <c r="J37" s="87"/>
      <c r="K37" s="92"/>
      <c r="L37" s="90"/>
      <c r="M37" s="83"/>
      <c r="N37" s="83"/>
      <c r="O37" s="83"/>
      <c r="P37" s="83"/>
      <c r="Q37" s="83"/>
      <c r="R37" s="83"/>
      <c r="S37" s="83"/>
      <c r="T37" s="83"/>
      <c r="U37" s="83"/>
      <c r="V37" s="83"/>
      <c r="W37" s="83"/>
      <c r="X37" s="83"/>
    </row>
    <row r="38" spans="1:24" s="11" customFormat="1" ht="117" customHeight="1">
      <c r="A38" s="165"/>
      <c r="B38" s="142" t="s">
        <v>112</v>
      </c>
      <c r="C38" s="141" t="s">
        <v>113</v>
      </c>
      <c r="D38" s="84"/>
      <c r="E38" s="84"/>
      <c r="F38" s="91"/>
      <c r="G38" s="86"/>
      <c r="H38" s="87"/>
      <c r="I38" s="88"/>
      <c r="J38" s="87"/>
      <c r="K38" s="92"/>
      <c r="L38" s="90"/>
      <c r="M38" s="83"/>
      <c r="N38" s="83"/>
      <c r="O38" s="83"/>
      <c r="P38" s="83"/>
      <c r="Q38" s="83"/>
      <c r="R38" s="83"/>
      <c r="S38" s="83"/>
      <c r="T38" s="83"/>
      <c r="U38" s="83"/>
      <c r="V38" s="83"/>
      <c r="W38" s="83"/>
      <c r="X38" s="83"/>
    </row>
    <row r="39" spans="1:24" s="11" customFormat="1" ht="143.25" customHeight="1">
      <c r="A39" s="165"/>
      <c r="B39" s="142" t="s">
        <v>54</v>
      </c>
      <c r="C39" s="141" t="s">
        <v>114</v>
      </c>
      <c r="D39" s="84"/>
      <c r="E39" s="84"/>
      <c r="F39" s="91"/>
      <c r="G39" s="86"/>
      <c r="H39" s="87"/>
      <c r="I39" s="88"/>
      <c r="J39" s="87"/>
      <c r="K39" s="92"/>
      <c r="L39" s="90"/>
      <c r="M39" s="83"/>
      <c r="N39" s="83"/>
      <c r="O39" s="83"/>
      <c r="P39" s="83"/>
      <c r="Q39" s="83"/>
      <c r="R39" s="83"/>
      <c r="S39" s="83"/>
      <c r="T39" s="83"/>
      <c r="U39" s="83"/>
      <c r="V39" s="83"/>
      <c r="W39" s="83"/>
      <c r="X39" s="83"/>
    </row>
    <row r="40" spans="1:24" s="11" customFormat="1" ht="93" customHeight="1">
      <c r="A40" s="165"/>
      <c r="B40" s="142" t="s">
        <v>55</v>
      </c>
      <c r="C40" s="141" t="s">
        <v>56</v>
      </c>
      <c r="D40" s="84"/>
      <c r="E40" s="84"/>
      <c r="F40" s="91"/>
      <c r="G40" s="86"/>
      <c r="H40" s="87"/>
      <c r="I40" s="88"/>
      <c r="J40" s="87"/>
      <c r="K40" s="92"/>
      <c r="L40" s="90"/>
      <c r="M40" s="83"/>
      <c r="N40" s="83"/>
      <c r="O40" s="83"/>
      <c r="P40" s="83"/>
      <c r="Q40" s="83"/>
      <c r="R40" s="83"/>
      <c r="S40" s="83"/>
      <c r="T40" s="83"/>
      <c r="U40" s="83"/>
      <c r="V40" s="83"/>
      <c r="W40" s="83"/>
      <c r="X40" s="83"/>
    </row>
    <row r="41" spans="1:24" s="11" customFormat="1" ht="57">
      <c r="A41" s="165"/>
      <c r="B41" s="142" t="s">
        <v>57</v>
      </c>
      <c r="C41" s="141" t="s">
        <v>115</v>
      </c>
      <c r="D41" s="84"/>
      <c r="E41" s="84"/>
      <c r="F41" s="91"/>
      <c r="G41" s="86"/>
      <c r="H41" s="87"/>
      <c r="I41" s="88"/>
      <c r="J41" s="87"/>
      <c r="K41" s="92"/>
      <c r="L41" s="90"/>
      <c r="M41" s="83"/>
      <c r="N41" s="83"/>
      <c r="O41" s="83"/>
      <c r="P41" s="83"/>
      <c r="Q41" s="83"/>
      <c r="R41" s="83"/>
      <c r="S41" s="83"/>
      <c r="T41" s="83"/>
      <c r="U41" s="83"/>
      <c r="V41" s="83"/>
      <c r="W41" s="83"/>
      <c r="X41" s="83"/>
    </row>
    <row r="42" spans="1:24" s="11" customFormat="1" ht="145.5" customHeight="1">
      <c r="A42" s="165"/>
      <c r="B42" s="179" t="s">
        <v>58</v>
      </c>
      <c r="C42" s="180" t="s">
        <v>116</v>
      </c>
      <c r="D42" s="96"/>
      <c r="E42" s="96"/>
      <c r="F42" s="98"/>
      <c r="G42" s="86"/>
      <c r="H42" s="99"/>
      <c r="I42" s="100"/>
      <c r="J42" s="99"/>
      <c r="K42" s="101"/>
      <c r="L42" s="90"/>
      <c r="M42" s="83"/>
      <c r="N42" s="83"/>
      <c r="O42" s="83"/>
      <c r="P42" s="83"/>
      <c r="Q42" s="83"/>
      <c r="R42" s="83"/>
      <c r="S42" s="83"/>
      <c r="T42" s="83"/>
      <c r="U42" s="83"/>
      <c r="V42" s="83"/>
      <c r="W42" s="83"/>
      <c r="X42" s="83"/>
    </row>
    <row r="43" spans="1:24" s="11" customFormat="1" ht="15" customHeight="1">
      <c r="A43" s="164" t="s">
        <v>65</v>
      </c>
      <c r="B43" s="143"/>
      <c r="C43" s="143"/>
      <c r="D43" s="103"/>
      <c r="E43" s="103"/>
      <c r="F43" s="104"/>
      <c r="G43" s="105"/>
      <c r="H43" s="106"/>
      <c r="I43" s="106"/>
      <c r="J43" s="106"/>
      <c r="K43" s="107"/>
      <c r="L43" s="90"/>
      <c r="M43" s="83"/>
      <c r="N43" s="83"/>
      <c r="O43" s="83"/>
      <c r="P43" s="83"/>
      <c r="Q43" s="83"/>
      <c r="R43" s="83"/>
      <c r="S43" s="83"/>
      <c r="T43" s="83"/>
      <c r="U43" s="83"/>
      <c r="V43" s="83"/>
      <c r="W43" s="83"/>
      <c r="X43" s="83"/>
    </row>
    <row r="44" spans="1:24" s="11" customFormat="1" ht="86.25" customHeight="1">
      <c r="A44" s="165"/>
      <c r="B44" s="141" t="s">
        <v>59</v>
      </c>
      <c r="C44" s="145" t="s">
        <v>117</v>
      </c>
      <c r="D44" s="84"/>
      <c r="E44" s="84"/>
      <c r="F44" s="85"/>
      <c r="G44" s="86"/>
      <c r="H44" s="87"/>
      <c r="I44" s="100"/>
      <c r="J44" s="87"/>
      <c r="K44" s="89"/>
      <c r="L44" s="90"/>
      <c r="M44" s="83"/>
      <c r="N44" s="83"/>
      <c r="O44" s="83"/>
      <c r="P44" s="83"/>
      <c r="Q44" s="83"/>
      <c r="R44" s="83"/>
      <c r="S44" s="83"/>
      <c r="T44" s="83"/>
      <c r="U44" s="83"/>
      <c r="V44" s="83"/>
      <c r="W44" s="83"/>
      <c r="X44" s="83"/>
    </row>
    <row r="45" spans="1:24" s="11" customFormat="1" ht="139.5" customHeight="1">
      <c r="A45" s="165"/>
      <c r="B45" s="181" t="s">
        <v>60</v>
      </c>
      <c r="C45" s="179" t="s">
        <v>61</v>
      </c>
      <c r="D45" s="87"/>
      <c r="E45" s="87"/>
      <c r="F45" s="98"/>
      <c r="G45" s="86"/>
      <c r="H45" s="84"/>
      <c r="I45" s="100"/>
      <c r="J45" s="87"/>
      <c r="K45" s="101"/>
      <c r="L45" s="90"/>
      <c r="M45" s="83"/>
      <c r="N45" s="83"/>
      <c r="O45" s="83"/>
      <c r="P45" s="83"/>
      <c r="Q45" s="83"/>
      <c r="R45" s="83"/>
      <c r="S45" s="83"/>
      <c r="T45" s="83"/>
      <c r="U45" s="83"/>
      <c r="V45" s="83"/>
      <c r="W45" s="83"/>
      <c r="X45" s="83"/>
    </row>
    <row r="46" spans="1:24" s="11" customFormat="1" ht="142.5" customHeight="1">
      <c r="A46" s="165"/>
      <c r="B46" s="181" t="s">
        <v>62</v>
      </c>
      <c r="C46" s="179" t="s">
        <v>121</v>
      </c>
      <c r="D46" s="87"/>
      <c r="E46" s="87"/>
      <c r="F46" s="98"/>
      <c r="G46" s="86"/>
      <c r="H46" s="109"/>
      <c r="I46" s="100"/>
      <c r="J46" s="87"/>
      <c r="K46" s="101"/>
      <c r="L46" s="90"/>
      <c r="M46" s="83"/>
      <c r="N46" s="83"/>
      <c r="O46" s="83"/>
      <c r="P46" s="83"/>
      <c r="Q46" s="83"/>
      <c r="R46" s="83"/>
      <c r="S46" s="83"/>
      <c r="T46" s="83"/>
      <c r="U46" s="83"/>
      <c r="V46" s="83"/>
      <c r="W46" s="83"/>
      <c r="X46" s="83"/>
    </row>
    <row r="47" spans="1:24" s="11" customFormat="1" ht="15" customHeight="1">
      <c r="A47" s="164" t="s">
        <v>64</v>
      </c>
      <c r="B47" s="143"/>
      <c r="C47" s="143"/>
      <c r="D47" s="103"/>
      <c r="E47" s="103"/>
      <c r="F47" s="104"/>
      <c r="G47" s="105"/>
      <c r="H47" s="106"/>
      <c r="I47" s="106"/>
      <c r="J47" s="106"/>
      <c r="K47" s="107"/>
      <c r="L47" s="90"/>
      <c r="M47" s="83"/>
      <c r="N47" s="83"/>
      <c r="O47" s="83"/>
      <c r="P47" s="83"/>
      <c r="Q47" s="83"/>
      <c r="R47" s="83"/>
      <c r="S47" s="83"/>
      <c r="T47" s="83"/>
      <c r="U47" s="83"/>
      <c r="V47" s="83"/>
      <c r="W47" s="83"/>
      <c r="X47" s="83"/>
    </row>
    <row r="48" spans="1:24" s="11" customFormat="1" ht="198" customHeight="1">
      <c r="A48" s="165"/>
      <c r="B48" s="181" t="s">
        <v>13</v>
      </c>
      <c r="C48" s="179" t="s">
        <v>118</v>
      </c>
      <c r="D48" s="87"/>
      <c r="E48" s="87"/>
      <c r="F48" s="98"/>
      <c r="G48" s="86"/>
      <c r="H48" s="87"/>
      <c r="I48" s="100"/>
      <c r="J48" s="87"/>
      <c r="K48" s="101"/>
      <c r="L48" s="90"/>
      <c r="M48" s="83"/>
      <c r="N48" s="83"/>
      <c r="O48" s="83"/>
      <c r="P48" s="83"/>
      <c r="Q48" s="83"/>
      <c r="R48" s="83"/>
      <c r="S48" s="83"/>
      <c r="T48" s="83"/>
      <c r="U48" s="83"/>
      <c r="V48" s="83"/>
      <c r="W48" s="83"/>
      <c r="X48" s="83"/>
    </row>
    <row r="49" spans="1:24" s="11" customFormat="1" ht="15" customHeight="1" outlineLevel="1" collapsed="1">
      <c r="A49" s="164" t="s">
        <v>63</v>
      </c>
      <c r="B49" s="102"/>
      <c r="C49" s="110"/>
      <c r="D49" s="111"/>
      <c r="E49" s="103"/>
      <c r="F49" s="104"/>
      <c r="G49" s="105"/>
      <c r="H49" s="106"/>
      <c r="I49" s="106"/>
      <c r="J49" s="106"/>
      <c r="K49" s="107"/>
      <c r="L49" s="90"/>
      <c r="M49" s="83"/>
      <c r="N49" s="83"/>
      <c r="O49" s="83"/>
      <c r="P49" s="83"/>
      <c r="Q49" s="83"/>
      <c r="R49" s="83"/>
      <c r="S49" s="83"/>
      <c r="T49" s="83"/>
      <c r="U49" s="83"/>
      <c r="V49" s="83"/>
      <c r="W49" s="83"/>
      <c r="X49" s="83"/>
    </row>
    <row r="50" spans="1:24" s="11" customFormat="1" ht="114" customHeight="1">
      <c r="A50" s="83"/>
      <c r="B50" s="182" t="s">
        <v>127</v>
      </c>
      <c r="C50" s="183" t="s">
        <v>126</v>
      </c>
      <c r="D50" s="84"/>
      <c r="E50" s="84"/>
      <c r="F50" s="112"/>
      <c r="G50" s="102"/>
      <c r="H50" s="87"/>
      <c r="I50" s="88"/>
      <c r="J50" s="87"/>
      <c r="K50" s="113"/>
      <c r="L50" s="90"/>
      <c r="M50" s="83"/>
      <c r="N50" s="83"/>
      <c r="O50" s="83"/>
      <c r="P50" s="83"/>
      <c r="Q50" s="83"/>
      <c r="R50" s="83"/>
      <c r="S50" s="83"/>
      <c r="T50" s="83"/>
      <c r="U50" s="83"/>
      <c r="V50" s="83"/>
      <c r="W50" s="83"/>
      <c r="X50" s="83"/>
    </row>
    <row r="51" spans="1:24" s="11" customFormat="1" ht="92.1" customHeight="1">
      <c r="A51" s="83"/>
      <c r="B51" s="175" t="s">
        <v>127</v>
      </c>
      <c r="C51" s="176"/>
      <c r="D51" s="84"/>
      <c r="E51" s="84"/>
      <c r="F51" s="114"/>
      <c r="G51" s="102"/>
      <c r="H51" s="87"/>
      <c r="I51" s="88"/>
      <c r="J51" s="87"/>
      <c r="K51" s="115"/>
      <c r="L51" s="90"/>
      <c r="M51" s="83"/>
      <c r="N51" s="83"/>
      <c r="O51" s="83"/>
      <c r="P51" s="83"/>
      <c r="Q51" s="83"/>
      <c r="R51" s="83"/>
      <c r="S51" s="83"/>
      <c r="T51" s="83"/>
      <c r="U51" s="83"/>
      <c r="V51" s="83"/>
      <c r="W51" s="83"/>
      <c r="X51" s="83"/>
    </row>
    <row r="52" spans="1:24" s="11" customFormat="1" ht="15.75" customHeight="1">
      <c r="A52" s="83"/>
      <c r="B52" s="116"/>
      <c r="C52" s="117"/>
      <c r="D52" s="118"/>
      <c r="E52" s="118"/>
      <c r="F52" s="119"/>
      <c r="G52" s="102"/>
      <c r="H52" s="120"/>
      <c r="I52" s="120"/>
      <c r="J52" s="120"/>
      <c r="K52" s="121"/>
      <c r="L52" s="90"/>
      <c r="M52" s="83"/>
      <c r="N52" s="83"/>
      <c r="O52" s="83"/>
      <c r="P52" s="83"/>
      <c r="Q52" s="83"/>
      <c r="R52" s="83"/>
      <c r="S52" s="83"/>
      <c r="T52" s="83"/>
      <c r="U52" s="83"/>
      <c r="V52" s="83"/>
      <c r="W52" s="83"/>
      <c r="X52" s="83"/>
    </row>
    <row r="53" spans="1:24" s="11" customFormat="1" ht="63.75" customHeight="1">
      <c r="A53" s="83"/>
      <c r="B53" s="208"/>
      <c r="C53" s="209"/>
      <c r="D53" s="118"/>
      <c r="E53" s="118"/>
      <c r="F53" s="119"/>
      <c r="G53" s="102"/>
      <c r="H53" s="120"/>
      <c r="I53" s="120"/>
      <c r="J53" s="120"/>
      <c r="K53" s="121"/>
      <c r="L53" s="90"/>
      <c r="M53" s="83"/>
      <c r="N53" s="83"/>
      <c r="O53" s="83"/>
      <c r="P53" s="83"/>
      <c r="Q53" s="83"/>
      <c r="R53" s="83"/>
      <c r="S53" s="83"/>
      <c r="T53" s="83"/>
      <c r="U53" s="83"/>
      <c r="V53" s="83"/>
      <c r="W53" s="83"/>
      <c r="X53" s="83"/>
    </row>
    <row r="54" spans="1:24" s="11" customFormat="1" ht="144.75" customHeight="1">
      <c r="A54" s="122"/>
      <c r="B54" s="213" t="s">
        <v>122</v>
      </c>
      <c r="C54" s="214"/>
      <c r="D54" s="123"/>
      <c r="E54" s="124"/>
      <c r="F54" s="119"/>
      <c r="G54" s="125"/>
      <c r="H54" s="126"/>
      <c r="I54" s="126"/>
      <c r="J54" s="127"/>
      <c r="K54" s="121"/>
      <c r="L54" s="90"/>
      <c r="M54" s="83"/>
      <c r="N54" s="83"/>
      <c r="O54" s="83"/>
      <c r="P54" s="83"/>
      <c r="Q54" s="83"/>
      <c r="R54" s="83"/>
      <c r="S54" s="83"/>
      <c r="T54" s="83"/>
      <c r="U54" s="83"/>
      <c r="V54" s="83"/>
      <c r="W54" s="83"/>
      <c r="X54" s="83"/>
    </row>
    <row r="55" spans="1:24" s="12" customFormat="1">
      <c r="A55" s="122"/>
      <c r="B55" s="128"/>
      <c r="C55" s="129"/>
      <c r="D55" s="130"/>
      <c r="E55" s="122"/>
      <c r="F55" s="131"/>
      <c r="G55" s="125"/>
      <c r="H55" s="122"/>
      <c r="I55" s="122"/>
      <c r="J55" s="132"/>
      <c r="K55" s="131"/>
      <c r="L55" s="133"/>
      <c r="M55" s="122"/>
      <c r="N55" s="122"/>
      <c r="O55" s="122"/>
      <c r="P55" s="122"/>
      <c r="Q55" s="122"/>
      <c r="R55" s="122"/>
      <c r="S55" s="122"/>
      <c r="T55" s="122"/>
      <c r="U55" s="122"/>
      <c r="V55" s="122"/>
      <c r="W55" s="122"/>
      <c r="X55" s="122"/>
    </row>
    <row r="56" spans="1:24" s="12" customFormat="1">
      <c r="A56" s="122"/>
      <c r="B56" s="128"/>
      <c r="C56" s="129"/>
      <c r="D56" s="130"/>
      <c r="E56" s="122"/>
      <c r="F56" s="131"/>
      <c r="G56" s="125"/>
      <c r="H56" s="122"/>
      <c r="I56" s="122"/>
      <c r="J56" s="132"/>
      <c r="K56" s="131"/>
      <c r="L56" s="133"/>
      <c r="M56" s="122"/>
      <c r="N56" s="122"/>
      <c r="O56" s="122"/>
      <c r="P56" s="122"/>
      <c r="Q56" s="122"/>
      <c r="R56" s="122"/>
      <c r="S56" s="122"/>
      <c r="T56" s="122"/>
      <c r="U56" s="122"/>
      <c r="V56" s="122"/>
      <c r="W56" s="122"/>
      <c r="X56" s="122"/>
    </row>
    <row r="57" spans="1:24" s="12" customFormat="1">
      <c r="A57" s="122"/>
      <c r="B57" s="128"/>
      <c r="C57" s="129"/>
      <c r="D57" s="130"/>
      <c r="E57" s="122"/>
      <c r="F57" s="131"/>
      <c r="G57" s="125"/>
      <c r="H57" s="122"/>
      <c r="I57" s="122"/>
      <c r="J57" s="132"/>
      <c r="K57" s="131"/>
      <c r="L57" s="133"/>
      <c r="M57" s="122"/>
      <c r="N57" s="122"/>
      <c r="O57" s="122"/>
      <c r="P57" s="122"/>
      <c r="Q57" s="122"/>
      <c r="R57" s="122"/>
      <c r="S57" s="122"/>
      <c r="T57" s="122"/>
      <c r="U57" s="122"/>
      <c r="V57" s="122"/>
      <c r="W57" s="122"/>
      <c r="X57" s="122"/>
    </row>
    <row r="58" spans="1:24" s="12" customFormat="1">
      <c r="A58" s="122"/>
      <c r="B58" s="128"/>
      <c r="C58" s="129"/>
      <c r="D58" s="130"/>
      <c r="E58" s="122"/>
      <c r="F58" s="131"/>
      <c r="G58" s="125"/>
      <c r="H58" s="122"/>
      <c r="I58" s="122"/>
      <c r="J58" s="132"/>
      <c r="K58" s="131"/>
      <c r="L58" s="133"/>
      <c r="M58" s="122"/>
      <c r="N58" s="122"/>
      <c r="O58" s="122"/>
      <c r="P58" s="122"/>
      <c r="Q58" s="122"/>
      <c r="R58" s="122"/>
      <c r="S58" s="122"/>
      <c r="T58" s="122"/>
      <c r="U58" s="122"/>
      <c r="V58" s="122"/>
      <c r="W58" s="122"/>
      <c r="X58" s="122"/>
    </row>
    <row r="59" spans="1:24" s="12" customFormat="1">
      <c r="A59" s="122"/>
      <c r="B59" s="128"/>
      <c r="C59" s="129"/>
      <c r="D59" s="130"/>
      <c r="E59" s="122"/>
      <c r="F59" s="131"/>
      <c r="G59" s="125"/>
      <c r="H59" s="122"/>
      <c r="I59" s="122"/>
      <c r="J59" s="132"/>
      <c r="K59" s="131"/>
      <c r="L59" s="133"/>
      <c r="M59" s="122"/>
      <c r="N59" s="122"/>
      <c r="O59" s="122"/>
      <c r="P59" s="122"/>
      <c r="Q59" s="122"/>
      <c r="R59" s="122"/>
      <c r="S59" s="122"/>
      <c r="T59" s="122"/>
      <c r="U59" s="122"/>
      <c r="V59" s="122"/>
      <c r="W59" s="122"/>
      <c r="X59" s="122"/>
    </row>
    <row r="60" spans="1:24" s="12" customFormat="1">
      <c r="A60" s="122"/>
      <c r="B60" s="128"/>
      <c r="C60" s="129"/>
      <c r="D60" s="130"/>
      <c r="E60" s="122"/>
      <c r="F60" s="131"/>
      <c r="G60" s="125"/>
      <c r="H60" s="122"/>
      <c r="I60" s="122"/>
      <c r="J60" s="132"/>
      <c r="K60" s="131"/>
      <c r="L60" s="133"/>
      <c r="M60" s="122"/>
      <c r="N60" s="122"/>
      <c r="O60" s="122"/>
      <c r="P60" s="122"/>
      <c r="Q60" s="122"/>
      <c r="R60" s="122"/>
      <c r="S60" s="122"/>
      <c r="T60" s="122"/>
      <c r="U60" s="122"/>
      <c r="V60" s="122"/>
      <c r="W60" s="122"/>
      <c r="X60" s="122"/>
    </row>
    <row r="61" spans="1:24" s="12" customFormat="1">
      <c r="A61" s="122"/>
      <c r="B61" s="128"/>
      <c r="C61" s="129"/>
      <c r="D61" s="130"/>
      <c r="E61" s="122"/>
      <c r="F61" s="131"/>
      <c r="G61" s="125"/>
      <c r="H61" s="122"/>
      <c r="I61" s="122"/>
      <c r="J61" s="132"/>
      <c r="K61" s="131"/>
      <c r="L61" s="133"/>
      <c r="M61" s="122"/>
      <c r="N61" s="122"/>
      <c r="O61" s="122"/>
      <c r="P61" s="122"/>
      <c r="Q61" s="122"/>
      <c r="R61" s="122"/>
      <c r="S61" s="122"/>
      <c r="T61" s="122"/>
      <c r="U61" s="122"/>
      <c r="V61" s="122"/>
      <c r="W61" s="122"/>
      <c r="X61" s="122"/>
    </row>
    <row r="62" spans="1:24" s="12" customFormat="1">
      <c r="A62" s="122"/>
      <c r="B62" s="128"/>
      <c r="C62" s="129"/>
      <c r="D62" s="130"/>
      <c r="E62" s="122"/>
      <c r="F62" s="131"/>
      <c r="G62" s="125"/>
      <c r="H62" s="122"/>
      <c r="I62" s="122"/>
      <c r="J62" s="132"/>
      <c r="K62" s="131"/>
      <c r="L62" s="133"/>
      <c r="M62" s="122"/>
      <c r="N62" s="122"/>
      <c r="O62" s="122"/>
      <c r="P62" s="122"/>
      <c r="Q62" s="122"/>
      <c r="R62" s="122"/>
      <c r="S62" s="122"/>
      <c r="T62" s="122"/>
      <c r="U62" s="122"/>
      <c r="V62" s="122"/>
      <c r="W62" s="122"/>
      <c r="X62" s="122"/>
    </row>
    <row r="63" spans="1:24" s="12" customFormat="1">
      <c r="A63" s="122"/>
      <c r="B63" s="128"/>
      <c r="C63" s="129"/>
      <c r="D63" s="130"/>
      <c r="E63" s="122"/>
      <c r="F63" s="131"/>
      <c r="G63" s="125"/>
      <c r="H63" s="122"/>
      <c r="I63" s="122"/>
      <c r="J63" s="132"/>
      <c r="K63" s="131"/>
      <c r="L63" s="133"/>
      <c r="M63" s="122"/>
      <c r="N63" s="122"/>
      <c r="O63" s="122"/>
      <c r="P63" s="122"/>
      <c r="Q63" s="122"/>
      <c r="R63" s="122"/>
      <c r="S63" s="122"/>
      <c r="T63" s="122"/>
      <c r="U63" s="122"/>
      <c r="V63" s="122"/>
      <c r="W63" s="122"/>
      <c r="X63" s="122"/>
    </row>
    <row r="64" spans="1:24" s="12" customFormat="1">
      <c r="A64" s="122"/>
      <c r="B64" s="128"/>
      <c r="C64" s="129"/>
      <c r="D64" s="130"/>
      <c r="E64" s="122"/>
      <c r="F64" s="131"/>
      <c r="G64" s="125"/>
      <c r="H64" s="122"/>
      <c r="I64" s="122"/>
      <c r="J64" s="132"/>
      <c r="K64" s="131"/>
      <c r="L64" s="133"/>
      <c r="M64" s="122"/>
      <c r="N64" s="122"/>
      <c r="O64" s="122"/>
      <c r="P64" s="122"/>
      <c r="Q64" s="122"/>
      <c r="R64" s="122"/>
      <c r="S64" s="122"/>
      <c r="T64" s="122"/>
      <c r="U64" s="122"/>
      <c r="V64" s="122"/>
      <c r="W64" s="122"/>
      <c r="X64" s="122"/>
    </row>
    <row r="65" spans="1:24" s="12" customFormat="1">
      <c r="A65" s="66"/>
      <c r="B65" s="134"/>
      <c r="C65" s="135"/>
      <c r="D65" s="67"/>
      <c r="E65" s="66"/>
      <c r="F65" s="136"/>
      <c r="G65" s="75"/>
      <c r="H65" s="66"/>
      <c r="I65" s="66"/>
      <c r="J65" s="137"/>
      <c r="K65" s="131"/>
      <c r="L65" s="133"/>
      <c r="M65" s="122"/>
      <c r="N65" s="122"/>
      <c r="O65" s="122"/>
      <c r="P65" s="122"/>
      <c r="Q65" s="122"/>
      <c r="R65" s="122"/>
      <c r="S65" s="122"/>
      <c r="T65" s="122"/>
      <c r="U65" s="122"/>
      <c r="V65" s="122"/>
      <c r="W65" s="122"/>
      <c r="X65" s="122"/>
    </row>
    <row r="66" spans="1:24" s="12" customFormat="1">
      <c r="A66" s="66"/>
      <c r="B66" s="134"/>
      <c r="C66" s="135"/>
      <c r="D66" s="67"/>
      <c r="E66" s="66"/>
      <c r="F66" s="136"/>
      <c r="G66" s="75"/>
      <c r="H66" s="66"/>
      <c r="I66" s="66"/>
      <c r="J66" s="137"/>
      <c r="K66" s="131"/>
      <c r="L66" s="133"/>
      <c r="M66" s="122"/>
      <c r="N66" s="122"/>
      <c r="O66" s="122"/>
      <c r="P66" s="122"/>
      <c r="Q66" s="122"/>
      <c r="R66" s="122"/>
      <c r="S66" s="122"/>
      <c r="T66" s="122"/>
      <c r="U66" s="122"/>
      <c r="V66" s="122"/>
      <c r="W66" s="122"/>
      <c r="X66" s="122"/>
    </row>
    <row r="67" spans="1:24" s="12" customFormat="1">
      <c r="A67" s="66"/>
      <c r="B67" s="134"/>
      <c r="C67" s="135"/>
      <c r="D67" s="67"/>
      <c r="E67" s="66"/>
      <c r="F67" s="136"/>
      <c r="G67" s="75"/>
      <c r="H67" s="66"/>
      <c r="I67" s="66"/>
      <c r="J67" s="137"/>
      <c r="K67" s="131"/>
      <c r="L67" s="133"/>
      <c r="M67" s="122"/>
      <c r="N67" s="122"/>
      <c r="O67" s="122"/>
      <c r="P67" s="122"/>
      <c r="Q67" s="122"/>
      <c r="R67" s="122"/>
      <c r="S67" s="122"/>
      <c r="T67" s="122"/>
      <c r="U67" s="122"/>
      <c r="V67" s="122"/>
      <c r="W67" s="122"/>
      <c r="X67" s="122"/>
    </row>
    <row r="68" spans="1:24" s="12" customFormat="1">
      <c r="A68" s="66"/>
      <c r="B68" s="134"/>
      <c r="C68" s="135"/>
      <c r="D68" s="67"/>
      <c r="E68" s="66"/>
      <c r="F68" s="136"/>
      <c r="G68" s="75"/>
      <c r="H68" s="66"/>
      <c r="I68" s="66"/>
      <c r="J68" s="137"/>
      <c r="K68" s="131"/>
      <c r="L68" s="133"/>
      <c r="M68" s="122"/>
      <c r="N68" s="122"/>
      <c r="O68" s="122"/>
      <c r="P68" s="122"/>
      <c r="Q68" s="122"/>
      <c r="R68" s="122"/>
      <c r="S68" s="122"/>
      <c r="T68" s="122"/>
      <c r="U68" s="122"/>
      <c r="V68" s="122"/>
      <c r="W68" s="122"/>
      <c r="X68" s="122"/>
    </row>
    <row r="69" spans="1:24" s="12" customFormat="1">
      <c r="A69" s="66"/>
      <c r="B69" s="134"/>
      <c r="C69" s="135"/>
      <c r="D69" s="67"/>
      <c r="E69" s="66"/>
      <c r="F69" s="136"/>
      <c r="G69" s="75"/>
      <c r="H69" s="66"/>
      <c r="I69" s="66"/>
      <c r="J69" s="137"/>
      <c r="K69" s="131"/>
      <c r="L69" s="133"/>
      <c r="M69" s="122"/>
      <c r="N69" s="122"/>
      <c r="O69" s="122"/>
      <c r="P69" s="122"/>
      <c r="Q69" s="122"/>
      <c r="R69" s="122"/>
      <c r="S69" s="122"/>
      <c r="T69" s="122"/>
      <c r="U69" s="122"/>
      <c r="V69" s="122"/>
      <c r="W69" s="122"/>
      <c r="X69" s="122"/>
    </row>
    <row r="70" spans="1:24" s="12" customFormat="1">
      <c r="A70" s="66"/>
      <c r="B70" s="134"/>
      <c r="C70" s="135"/>
      <c r="D70" s="67"/>
      <c r="E70" s="66"/>
      <c r="F70" s="136"/>
      <c r="G70" s="75"/>
      <c r="H70" s="66"/>
      <c r="I70" s="66"/>
      <c r="J70" s="137"/>
      <c r="K70" s="131"/>
      <c r="L70" s="133"/>
      <c r="M70" s="122"/>
      <c r="N70" s="122"/>
      <c r="O70" s="122"/>
      <c r="P70" s="122"/>
      <c r="Q70" s="122"/>
      <c r="R70" s="122"/>
      <c r="S70" s="122"/>
      <c r="T70" s="122"/>
      <c r="U70" s="122"/>
      <c r="V70" s="122"/>
      <c r="W70" s="122"/>
      <c r="X70" s="122"/>
    </row>
    <row r="71" spans="1:24">
      <c r="A71" s="66"/>
      <c r="B71" s="134"/>
      <c r="C71" s="135"/>
      <c r="D71" s="67"/>
      <c r="E71" s="66"/>
      <c r="F71" s="136"/>
      <c r="G71" s="75"/>
      <c r="H71" s="66"/>
      <c r="I71" s="66"/>
      <c r="J71" s="137"/>
      <c r="K71" s="136"/>
      <c r="L71" s="65"/>
      <c r="M71" s="66"/>
      <c r="N71" s="66"/>
      <c r="O71" s="66"/>
      <c r="P71" s="66"/>
      <c r="Q71" s="66"/>
      <c r="R71" s="66"/>
      <c r="S71" s="66"/>
      <c r="T71" s="66"/>
      <c r="U71" s="66"/>
      <c r="V71" s="66"/>
      <c r="W71" s="66"/>
      <c r="X71" s="66"/>
    </row>
    <row r="72" spans="1:24">
      <c r="A72" s="66"/>
      <c r="B72" s="134"/>
      <c r="C72" s="135"/>
      <c r="D72" s="67"/>
      <c r="E72" s="66"/>
      <c r="F72" s="136"/>
      <c r="G72" s="75"/>
      <c r="H72" s="66"/>
      <c r="I72" s="66"/>
      <c r="J72" s="137"/>
      <c r="K72" s="136"/>
      <c r="L72" s="65"/>
      <c r="M72" s="66"/>
      <c r="N72" s="66"/>
      <c r="O72" s="66"/>
      <c r="P72" s="66"/>
      <c r="Q72" s="66"/>
      <c r="R72" s="66"/>
      <c r="S72" s="66"/>
      <c r="T72" s="66"/>
      <c r="U72" s="66"/>
      <c r="V72" s="66"/>
      <c r="W72" s="66"/>
      <c r="X72" s="66"/>
    </row>
    <row r="73" spans="1:24">
      <c r="A73" s="66"/>
      <c r="B73" s="134"/>
      <c r="C73" s="135"/>
      <c r="D73" s="67"/>
      <c r="E73" s="66"/>
      <c r="F73" s="136"/>
      <c r="G73" s="75"/>
      <c r="H73" s="66"/>
      <c r="I73" s="66"/>
      <c r="J73" s="137"/>
      <c r="K73" s="136"/>
      <c r="L73" s="65"/>
      <c r="M73" s="66"/>
      <c r="N73" s="66"/>
      <c r="O73" s="66"/>
      <c r="P73" s="66"/>
      <c r="Q73" s="66"/>
      <c r="R73" s="66"/>
      <c r="S73" s="66"/>
      <c r="T73" s="66"/>
      <c r="U73" s="66"/>
      <c r="V73" s="66"/>
      <c r="W73" s="66"/>
      <c r="X73" s="66"/>
    </row>
    <row r="74" spans="1:24">
      <c r="A74" s="66"/>
      <c r="B74" s="134"/>
      <c r="C74" s="135"/>
      <c r="D74" s="67"/>
      <c r="E74" s="66"/>
      <c r="F74" s="136"/>
      <c r="G74" s="75"/>
      <c r="H74" s="66"/>
      <c r="I74" s="66"/>
      <c r="J74" s="137"/>
      <c r="K74" s="136"/>
      <c r="L74" s="65"/>
      <c r="M74" s="66"/>
      <c r="N74" s="66"/>
      <c r="O74" s="66"/>
      <c r="P74" s="66"/>
      <c r="Q74" s="66"/>
      <c r="R74" s="66"/>
      <c r="S74" s="66"/>
      <c r="T74" s="66"/>
      <c r="U74" s="66"/>
      <c r="V74" s="66"/>
      <c r="W74" s="66"/>
      <c r="X74" s="66"/>
    </row>
    <row r="75" spans="1:24">
      <c r="A75" s="66"/>
      <c r="B75" s="134"/>
      <c r="C75" s="135"/>
      <c r="D75" s="67"/>
      <c r="E75" s="66"/>
      <c r="F75" s="136"/>
      <c r="G75" s="75"/>
      <c r="H75" s="66"/>
      <c r="I75" s="66"/>
      <c r="J75" s="137"/>
      <c r="K75" s="136"/>
      <c r="L75" s="65"/>
      <c r="M75" s="66"/>
      <c r="N75" s="66"/>
      <c r="O75" s="66"/>
      <c r="P75" s="66"/>
      <c r="Q75" s="66"/>
      <c r="R75" s="66"/>
      <c r="S75" s="66"/>
      <c r="T75" s="66"/>
      <c r="U75" s="66"/>
      <c r="V75" s="66"/>
      <c r="W75" s="66"/>
      <c r="X75" s="66"/>
    </row>
    <row r="76" spans="1:24">
      <c r="A76" s="66"/>
      <c r="B76" s="134"/>
      <c r="C76" s="135"/>
      <c r="D76" s="67"/>
      <c r="E76" s="66"/>
      <c r="F76" s="136"/>
      <c r="G76" s="75"/>
      <c r="H76" s="66"/>
      <c r="I76" s="66"/>
      <c r="J76" s="137"/>
      <c r="K76" s="136"/>
      <c r="L76" s="65"/>
      <c r="M76" s="66"/>
      <c r="N76" s="66"/>
      <c r="O76" s="66"/>
      <c r="P76" s="66"/>
      <c r="Q76" s="66"/>
      <c r="R76" s="66"/>
      <c r="S76" s="66"/>
      <c r="T76" s="66"/>
      <c r="U76" s="66"/>
      <c r="V76" s="66"/>
      <c r="W76" s="66"/>
      <c r="X76" s="66"/>
    </row>
    <row r="77" spans="1:24">
      <c r="A77" s="66"/>
      <c r="B77" s="134"/>
      <c r="C77" s="135"/>
      <c r="D77" s="67"/>
      <c r="E77" s="66"/>
      <c r="F77" s="136"/>
      <c r="G77" s="75"/>
      <c r="H77" s="66"/>
      <c r="I77" s="66"/>
      <c r="J77" s="137"/>
      <c r="K77" s="136"/>
      <c r="L77" s="65"/>
      <c r="M77" s="66"/>
      <c r="N77" s="66"/>
      <c r="O77" s="66"/>
      <c r="P77" s="66"/>
      <c r="Q77" s="66"/>
      <c r="R77" s="66"/>
      <c r="S77" s="66"/>
      <c r="T77" s="66"/>
      <c r="U77" s="66"/>
      <c r="V77" s="66"/>
      <c r="W77" s="66"/>
      <c r="X77" s="66"/>
    </row>
    <row r="78" spans="1:24">
      <c r="A78" s="66"/>
      <c r="B78" s="134"/>
      <c r="C78" s="135"/>
      <c r="D78" s="67"/>
      <c r="E78" s="66"/>
      <c r="F78" s="136"/>
      <c r="G78" s="75"/>
      <c r="H78" s="66"/>
      <c r="I78" s="66"/>
      <c r="J78" s="137"/>
      <c r="K78" s="136"/>
      <c r="L78" s="65"/>
      <c r="M78" s="66"/>
      <c r="N78" s="66"/>
      <c r="O78" s="66"/>
      <c r="P78" s="66"/>
      <c r="Q78" s="66"/>
      <c r="R78" s="66"/>
      <c r="S78" s="66"/>
      <c r="T78" s="66"/>
      <c r="U78" s="66"/>
      <c r="V78" s="66"/>
      <c r="W78" s="66"/>
      <c r="X78" s="66"/>
    </row>
    <row r="79" spans="1:24">
      <c r="A79" s="66"/>
      <c r="B79" s="134"/>
      <c r="C79" s="135"/>
      <c r="D79" s="67"/>
      <c r="E79" s="66"/>
      <c r="F79" s="136"/>
      <c r="G79" s="75"/>
      <c r="H79" s="66"/>
      <c r="I79" s="66"/>
      <c r="J79" s="137"/>
      <c r="K79" s="136"/>
      <c r="L79" s="65"/>
      <c r="M79" s="66"/>
      <c r="N79" s="66"/>
      <c r="O79" s="66"/>
      <c r="P79" s="66"/>
      <c r="Q79" s="66"/>
      <c r="R79" s="66"/>
      <c r="S79" s="66"/>
      <c r="T79" s="66"/>
      <c r="U79" s="66"/>
      <c r="V79" s="66"/>
      <c r="W79" s="66"/>
      <c r="X79" s="66"/>
    </row>
    <row r="80" spans="1:24">
      <c r="A80" s="66"/>
      <c r="B80" s="134"/>
      <c r="C80" s="135"/>
      <c r="D80" s="67"/>
      <c r="E80" s="66"/>
      <c r="F80" s="136"/>
      <c r="G80" s="75"/>
      <c r="H80" s="66"/>
      <c r="I80" s="66"/>
      <c r="J80" s="137"/>
      <c r="K80" s="136"/>
      <c r="L80" s="65"/>
      <c r="M80" s="66"/>
      <c r="N80" s="66"/>
      <c r="O80" s="66"/>
      <c r="P80" s="66"/>
      <c r="Q80" s="66"/>
      <c r="R80" s="66"/>
      <c r="S80" s="66"/>
      <c r="T80" s="66"/>
      <c r="U80" s="66"/>
      <c r="V80" s="66"/>
      <c r="W80" s="66"/>
      <c r="X80" s="66"/>
    </row>
    <row r="81" spans="1:24">
      <c r="A81" s="66"/>
      <c r="B81" s="134"/>
      <c r="C81" s="135"/>
      <c r="D81" s="67"/>
      <c r="E81" s="66"/>
      <c r="F81" s="136"/>
      <c r="G81" s="75"/>
      <c r="H81" s="66"/>
      <c r="I81" s="66"/>
      <c r="J81" s="137"/>
      <c r="K81" s="136"/>
      <c r="L81" s="65"/>
      <c r="M81" s="66"/>
      <c r="N81" s="66"/>
      <c r="O81" s="66"/>
      <c r="P81" s="66"/>
      <c r="Q81" s="66"/>
      <c r="R81" s="66"/>
      <c r="S81" s="66"/>
      <c r="T81" s="66"/>
      <c r="U81" s="66"/>
      <c r="V81" s="66"/>
      <c r="W81" s="66"/>
      <c r="X81" s="66"/>
    </row>
    <row r="82" spans="1:24">
      <c r="A82" s="66"/>
      <c r="B82" s="134"/>
      <c r="C82" s="135"/>
      <c r="D82" s="67"/>
      <c r="E82" s="66"/>
      <c r="F82" s="136"/>
      <c r="G82" s="75"/>
      <c r="H82" s="66"/>
      <c r="I82" s="66"/>
      <c r="J82" s="137"/>
      <c r="K82" s="136"/>
      <c r="L82" s="65"/>
      <c r="M82" s="66"/>
      <c r="N82" s="66"/>
      <c r="O82" s="66"/>
      <c r="P82" s="66"/>
      <c r="Q82" s="66"/>
      <c r="R82" s="66"/>
      <c r="S82" s="66"/>
      <c r="T82" s="66"/>
      <c r="U82" s="66"/>
      <c r="V82" s="66"/>
      <c r="W82" s="66"/>
      <c r="X82" s="66"/>
    </row>
    <row r="83" spans="1:24">
      <c r="A83" s="66"/>
      <c r="B83" s="134"/>
      <c r="C83" s="135"/>
      <c r="D83" s="67"/>
      <c r="E83" s="66"/>
      <c r="F83" s="136"/>
      <c r="G83" s="75"/>
      <c r="H83" s="66"/>
      <c r="I83" s="66"/>
      <c r="J83" s="137"/>
      <c r="K83" s="136"/>
      <c r="L83" s="65"/>
      <c r="M83" s="66"/>
      <c r="N83" s="66"/>
      <c r="O83" s="66"/>
      <c r="P83" s="66"/>
      <c r="Q83" s="66"/>
      <c r="R83" s="66"/>
      <c r="S83" s="66"/>
      <c r="T83" s="66"/>
      <c r="U83" s="66"/>
      <c r="V83" s="66"/>
      <c r="W83" s="66"/>
      <c r="X83" s="66"/>
    </row>
    <row r="84" spans="1:24">
      <c r="A84" s="66"/>
      <c r="B84" s="134"/>
      <c r="C84" s="135"/>
      <c r="D84" s="67"/>
      <c r="E84" s="66"/>
      <c r="F84" s="136"/>
      <c r="G84" s="75"/>
      <c r="H84" s="66"/>
      <c r="I84" s="66"/>
      <c r="J84" s="137"/>
      <c r="K84" s="136"/>
      <c r="L84" s="65"/>
      <c r="M84" s="66"/>
      <c r="N84" s="66"/>
      <c r="O84" s="66"/>
      <c r="P84" s="66"/>
      <c r="Q84" s="66"/>
      <c r="R84" s="66"/>
      <c r="S84" s="66"/>
      <c r="T84" s="66"/>
      <c r="U84" s="66"/>
      <c r="V84" s="66"/>
      <c r="W84" s="66"/>
      <c r="X84" s="66"/>
    </row>
    <row r="85" spans="1:24">
      <c r="A85" s="66"/>
      <c r="B85" s="134"/>
      <c r="C85" s="135"/>
      <c r="D85" s="67"/>
      <c r="E85" s="66"/>
      <c r="F85" s="136"/>
      <c r="G85" s="75"/>
      <c r="H85" s="66"/>
      <c r="I85" s="66"/>
      <c r="J85" s="137"/>
      <c r="K85" s="136"/>
      <c r="L85" s="65"/>
      <c r="M85" s="66"/>
      <c r="N85" s="66"/>
      <c r="O85" s="66"/>
      <c r="P85" s="66"/>
      <c r="Q85" s="66"/>
      <c r="R85" s="66"/>
      <c r="S85" s="66"/>
      <c r="T85" s="66"/>
      <c r="U85" s="66"/>
      <c r="V85" s="66"/>
      <c r="W85" s="66"/>
      <c r="X85" s="66"/>
    </row>
    <row r="86" spans="1:24">
      <c r="A86" s="66"/>
      <c r="B86" s="134"/>
      <c r="C86" s="135"/>
      <c r="D86" s="67"/>
      <c r="E86" s="66"/>
      <c r="F86" s="136"/>
      <c r="G86" s="75"/>
      <c r="H86" s="66"/>
      <c r="I86" s="66"/>
      <c r="J86" s="137"/>
      <c r="K86" s="136"/>
      <c r="L86" s="65"/>
      <c r="M86" s="66"/>
      <c r="N86" s="66"/>
      <c r="O86" s="66"/>
      <c r="P86" s="66"/>
      <c r="Q86" s="66"/>
      <c r="R86" s="66"/>
      <c r="S86" s="66"/>
      <c r="T86" s="66"/>
      <c r="U86" s="66"/>
      <c r="V86" s="66"/>
      <c r="W86" s="66"/>
      <c r="X86" s="66"/>
    </row>
    <row r="87" spans="1:24">
      <c r="A87" s="66"/>
      <c r="B87" s="134"/>
      <c r="C87" s="135"/>
      <c r="D87" s="67"/>
      <c r="E87" s="66"/>
      <c r="F87" s="136"/>
      <c r="G87" s="75"/>
      <c r="H87" s="66"/>
      <c r="I87" s="66"/>
      <c r="J87" s="137"/>
      <c r="K87" s="136"/>
      <c r="L87" s="65"/>
      <c r="M87" s="66"/>
      <c r="N87" s="66"/>
      <c r="O87" s="66"/>
      <c r="P87" s="66"/>
      <c r="Q87" s="66"/>
      <c r="R87" s="66"/>
      <c r="S87" s="66"/>
      <c r="T87" s="66"/>
      <c r="U87" s="66"/>
      <c r="V87" s="66"/>
      <c r="W87" s="66"/>
      <c r="X87" s="66"/>
    </row>
    <row r="88" spans="1:24">
      <c r="A88" s="66"/>
      <c r="B88" s="134"/>
      <c r="C88" s="135"/>
      <c r="D88" s="67"/>
      <c r="E88" s="66"/>
      <c r="F88" s="136"/>
      <c r="G88" s="75"/>
      <c r="H88" s="66"/>
      <c r="I88" s="66"/>
      <c r="J88" s="137"/>
      <c r="K88" s="136"/>
      <c r="L88" s="65"/>
      <c r="M88" s="66"/>
      <c r="N88" s="66"/>
      <c r="O88" s="66"/>
      <c r="P88" s="66"/>
      <c r="Q88" s="66"/>
      <c r="R88" s="66"/>
      <c r="S88" s="66"/>
      <c r="T88" s="66"/>
      <c r="U88" s="66"/>
      <c r="V88" s="66"/>
      <c r="W88" s="66"/>
      <c r="X88" s="66"/>
    </row>
    <row r="89" spans="1:24">
      <c r="A89" s="66"/>
      <c r="B89" s="134"/>
      <c r="C89" s="135"/>
      <c r="D89" s="67"/>
      <c r="E89" s="66"/>
      <c r="F89" s="136"/>
      <c r="G89" s="75"/>
      <c r="H89" s="66"/>
      <c r="I89" s="66"/>
      <c r="J89" s="137"/>
      <c r="K89" s="136"/>
      <c r="L89" s="65"/>
      <c r="M89" s="66"/>
      <c r="N89" s="66"/>
      <c r="O89" s="66"/>
      <c r="P89" s="66"/>
      <c r="Q89" s="66"/>
      <c r="R89" s="66"/>
      <c r="S89" s="66"/>
      <c r="T89" s="66"/>
      <c r="U89" s="66"/>
      <c r="V89" s="66"/>
      <c r="W89" s="66"/>
      <c r="X89" s="66"/>
    </row>
    <row r="90" spans="1:24">
      <c r="A90" s="66"/>
      <c r="B90" s="134"/>
      <c r="C90" s="135"/>
      <c r="D90" s="67"/>
      <c r="E90" s="66"/>
      <c r="F90" s="136"/>
      <c r="G90" s="75"/>
      <c r="H90" s="66"/>
      <c r="I90" s="66"/>
      <c r="J90" s="137"/>
      <c r="K90" s="136"/>
      <c r="L90" s="65"/>
      <c r="M90" s="66"/>
      <c r="N90" s="66"/>
      <c r="O90" s="66"/>
      <c r="P90" s="66"/>
      <c r="Q90" s="66"/>
      <c r="R90" s="66"/>
      <c r="S90" s="66"/>
      <c r="T90" s="66"/>
      <c r="U90" s="66"/>
      <c r="V90" s="66"/>
      <c r="W90" s="66"/>
      <c r="X90" s="66"/>
    </row>
    <row r="91" spans="1:24">
      <c r="A91" s="66"/>
      <c r="B91" s="134"/>
      <c r="C91" s="135"/>
      <c r="D91" s="67"/>
      <c r="E91" s="66"/>
      <c r="F91" s="136"/>
      <c r="G91" s="75"/>
      <c r="H91" s="66"/>
      <c r="I91" s="66"/>
      <c r="J91" s="137"/>
      <c r="K91" s="136"/>
      <c r="L91" s="65"/>
      <c r="M91" s="66"/>
      <c r="N91" s="66"/>
      <c r="O91" s="66"/>
      <c r="P91" s="66"/>
      <c r="Q91" s="66"/>
      <c r="R91" s="66"/>
      <c r="S91" s="66"/>
      <c r="T91" s="66"/>
      <c r="U91" s="66"/>
      <c r="V91" s="66"/>
      <c r="W91" s="66"/>
      <c r="X91" s="66"/>
    </row>
    <row r="92" spans="1:24">
      <c r="A92" s="66"/>
      <c r="B92" s="134"/>
      <c r="C92" s="135"/>
      <c r="D92" s="67"/>
      <c r="E92" s="66"/>
      <c r="F92" s="136"/>
      <c r="G92" s="75"/>
      <c r="H92" s="66"/>
      <c r="I92" s="66"/>
      <c r="J92" s="137"/>
      <c r="K92" s="136"/>
      <c r="L92" s="65"/>
      <c r="M92" s="66"/>
      <c r="N92" s="66"/>
      <c r="O92" s="66"/>
      <c r="P92" s="66"/>
      <c r="Q92" s="66"/>
      <c r="R92" s="66"/>
      <c r="S92" s="66"/>
      <c r="T92" s="66"/>
      <c r="U92" s="66"/>
      <c r="V92" s="66"/>
      <c r="W92" s="66"/>
      <c r="X92" s="66"/>
    </row>
    <row r="93" spans="1:24">
      <c r="A93" s="66"/>
      <c r="B93" s="134"/>
      <c r="C93" s="135"/>
      <c r="D93" s="67"/>
      <c r="E93" s="66"/>
      <c r="F93" s="136"/>
      <c r="G93" s="75"/>
      <c r="H93" s="66"/>
      <c r="I93" s="66"/>
      <c r="J93" s="137"/>
      <c r="K93" s="136"/>
      <c r="L93" s="65"/>
      <c r="M93" s="66"/>
      <c r="N93" s="66"/>
      <c r="O93" s="66"/>
      <c r="P93" s="66"/>
      <c r="Q93" s="66"/>
      <c r="R93" s="66"/>
      <c r="S93" s="66"/>
      <c r="T93" s="66"/>
      <c r="U93" s="66"/>
      <c r="V93" s="66"/>
      <c r="W93" s="66"/>
      <c r="X93" s="66"/>
    </row>
    <row r="94" spans="1:24">
      <c r="A94" s="66"/>
      <c r="B94" s="134"/>
      <c r="C94" s="135"/>
      <c r="D94" s="67"/>
      <c r="E94" s="66"/>
      <c r="F94" s="136"/>
      <c r="G94" s="75"/>
      <c r="H94" s="66"/>
      <c r="I94" s="66"/>
      <c r="J94" s="137"/>
      <c r="K94" s="136"/>
      <c r="L94" s="65"/>
      <c r="M94" s="66"/>
      <c r="N94" s="66"/>
      <c r="O94" s="66"/>
      <c r="P94" s="66"/>
      <c r="Q94" s="66"/>
      <c r="R94" s="66"/>
      <c r="S94" s="66"/>
      <c r="T94" s="66"/>
      <c r="U94" s="66"/>
      <c r="V94" s="66"/>
      <c r="W94" s="66"/>
      <c r="X94" s="66"/>
    </row>
    <row r="95" spans="1:24">
      <c r="A95" s="66"/>
      <c r="B95" s="134"/>
      <c r="C95" s="135"/>
      <c r="D95" s="67"/>
      <c r="E95" s="66"/>
      <c r="F95" s="136"/>
      <c r="G95" s="75"/>
      <c r="H95" s="66"/>
      <c r="I95" s="66"/>
      <c r="J95" s="137"/>
      <c r="K95" s="136"/>
      <c r="L95" s="65"/>
      <c r="M95" s="66"/>
      <c r="N95" s="66"/>
      <c r="O95" s="66"/>
      <c r="P95" s="66"/>
      <c r="Q95" s="66"/>
      <c r="R95" s="66"/>
      <c r="S95" s="66"/>
      <c r="T95" s="66"/>
      <c r="U95" s="66"/>
      <c r="V95" s="66"/>
      <c r="W95" s="66"/>
      <c r="X95" s="66"/>
    </row>
    <row r="96" spans="1:24" hidden="1" outlineLevel="1">
      <c r="A96" s="66"/>
      <c r="B96" s="134"/>
      <c r="C96" s="135"/>
      <c r="D96" s="138" t="s">
        <v>8</v>
      </c>
      <c r="E96" s="139"/>
      <c r="F96" s="136"/>
      <c r="G96" s="75"/>
      <c r="H96" s="66"/>
      <c r="I96" s="66"/>
      <c r="J96" s="137"/>
      <c r="K96" s="136"/>
      <c r="L96" s="65"/>
      <c r="M96" s="66"/>
      <c r="N96" s="66"/>
      <c r="O96" s="66"/>
      <c r="P96" s="66"/>
      <c r="Q96" s="66"/>
      <c r="R96" s="66"/>
      <c r="S96" s="66"/>
      <c r="T96" s="66"/>
      <c r="U96" s="66"/>
      <c r="V96" s="66"/>
      <c r="W96" s="66"/>
      <c r="X96" s="66"/>
    </row>
    <row r="97" spans="1:24" hidden="1" outlineLevel="1">
      <c r="A97" s="66"/>
      <c r="B97" s="134"/>
      <c r="C97" s="135"/>
      <c r="D97" s="138" t="s">
        <v>9</v>
      </c>
      <c r="E97" s="139"/>
      <c r="F97" s="136"/>
      <c r="G97" s="75"/>
      <c r="H97" s="66"/>
      <c r="I97" s="66"/>
      <c r="J97" s="137"/>
      <c r="K97" s="136"/>
      <c r="L97" s="65"/>
      <c r="M97" s="66"/>
      <c r="N97" s="66"/>
      <c r="O97" s="66"/>
      <c r="P97" s="66"/>
      <c r="Q97" s="66"/>
      <c r="R97" s="66"/>
      <c r="S97" s="66"/>
      <c r="T97" s="66"/>
      <c r="U97" s="66"/>
      <c r="V97" s="66"/>
      <c r="W97" s="66"/>
      <c r="X97" s="66"/>
    </row>
    <row r="98" spans="1:24" hidden="1" outlineLevel="1">
      <c r="A98" s="66"/>
      <c r="B98" s="134"/>
      <c r="C98" s="135"/>
      <c r="D98" s="67"/>
      <c r="E98" s="66"/>
      <c r="F98" s="136"/>
      <c r="G98" s="75"/>
      <c r="H98" s="66"/>
      <c r="I98" s="66"/>
      <c r="J98" s="137"/>
      <c r="K98" s="136"/>
      <c r="L98" s="65"/>
      <c r="M98" s="66"/>
      <c r="N98" s="66"/>
      <c r="O98" s="66"/>
      <c r="P98" s="66"/>
      <c r="Q98" s="66"/>
      <c r="R98" s="66"/>
      <c r="S98" s="66"/>
      <c r="T98" s="66"/>
      <c r="U98" s="66"/>
      <c r="V98" s="66"/>
      <c r="W98" s="66"/>
      <c r="X98" s="66"/>
    </row>
    <row r="99" spans="1:24" hidden="1" outlineLevel="1">
      <c r="A99" s="66"/>
      <c r="B99" s="134"/>
      <c r="C99" s="135"/>
      <c r="D99" s="67"/>
      <c r="E99" s="66"/>
      <c r="F99" s="136"/>
      <c r="G99" s="75"/>
      <c r="H99" s="66"/>
      <c r="I99" s="66"/>
      <c r="J99" s="137"/>
      <c r="K99" s="136"/>
      <c r="L99" s="65"/>
      <c r="M99" s="66"/>
      <c r="N99" s="66"/>
      <c r="O99" s="66"/>
      <c r="P99" s="66"/>
      <c r="Q99" s="66"/>
      <c r="R99" s="66"/>
      <c r="S99" s="66"/>
      <c r="T99" s="66"/>
      <c r="U99" s="66"/>
      <c r="V99" s="66"/>
      <c r="W99" s="66"/>
      <c r="X99" s="66"/>
    </row>
    <row r="100" spans="1:24" hidden="1" outlineLevel="1">
      <c r="A100" s="66"/>
      <c r="B100" s="134"/>
      <c r="C100" s="134"/>
      <c r="D100" s="67"/>
      <c r="E100" s="66"/>
      <c r="F100" s="136"/>
      <c r="G100" s="75"/>
      <c r="H100" s="66"/>
      <c r="I100" s="66"/>
      <c r="J100" s="137"/>
      <c r="K100" s="136"/>
      <c r="L100" s="65"/>
      <c r="M100" s="66"/>
      <c r="N100" s="66"/>
      <c r="O100" s="66"/>
      <c r="P100" s="66"/>
      <c r="Q100" s="66"/>
      <c r="R100" s="66"/>
      <c r="S100" s="66"/>
      <c r="T100" s="66"/>
      <c r="U100" s="66"/>
      <c r="V100" s="66"/>
      <c r="W100" s="66"/>
      <c r="X100" s="66"/>
    </row>
    <row r="101" spans="1:24" hidden="1" outlineLevel="1">
      <c r="A101" s="66"/>
      <c r="B101" s="134"/>
      <c r="C101" s="134"/>
      <c r="D101" s="67" t="s">
        <v>3</v>
      </c>
      <c r="E101" s="66"/>
      <c r="F101" s="136"/>
      <c r="G101" s="75"/>
      <c r="H101" s="66"/>
      <c r="I101" s="66"/>
      <c r="J101" s="137"/>
      <c r="K101" s="136"/>
      <c r="L101" s="65"/>
      <c r="M101" s="66"/>
      <c r="N101" s="66"/>
      <c r="O101" s="66"/>
      <c r="P101" s="66"/>
      <c r="Q101" s="66"/>
      <c r="R101" s="66"/>
      <c r="S101" s="66"/>
      <c r="T101" s="66"/>
      <c r="U101" s="66"/>
      <c r="V101" s="66"/>
      <c r="W101" s="66"/>
      <c r="X101" s="66"/>
    </row>
    <row r="102" spans="1:24" hidden="1" outlineLevel="1">
      <c r="A102" s="66"/>
      <c r="B102" s="134"/>
      <c r="C102" s="134"/>
      <c r="D102" s="67" t="s">
        <v>4</v>
      </c>
      <c r="E102" s="66"/>
      <c r="F102" s="136"/>
      <c r="G102" s="75"/>
      <c r="H102" s="66"/>
      <c r="I102" s="66"/>
      <c r="J102" s="137"/>
      <c r="K102" s="136"/>
      <c r="L102" s="65"/>
      <c r="M102" s="66"/>
      <c r="N102" s="66"/>
      <c r="O102" s="66"/>
      <c r="P102" s="66"/>
      <c r="Q102" s="66"/>
      <c r="R102" s="66"/>
      <c r="S102" s="66"/>
      <c r="T102" s="66"/>
      <c r="U102" s="66"/>
      <c r="V102" s="66"/>
      <c r="W102" s="66"/>
      <c r="X102" s="66"/>
    </row>
    <row r="103" spans="1:24" hidden="1" outlineLevel="1">
      <c r="A103" s="66"/>
      <c r="B103" s="134"/>
      <c r="C103" s="134"/>
      <c r="D103" s="67" t="s">
        <v>0</v>
      </c>
      <c r="E103" s="66"/>
      <c r="F103" s="136"/>
      <c r="G103" s="75"/>
      <c r="H103" s="66"/>
      <c r="I103" s="66"/>
      <c r="J103" s="137"/>
      <c r="K103" s="136"/>
      <c r="L103" s="65"/>
      <c r="M103" s="66"/>
      <c r="N103" s="66"/>
      <c r="O103" s="66"/>
      <c r="P103" s="66"/>
      <c r="Q103" s="66"/>
      <c r="R103" s="66"/>
      <c r="S103" s="66"/>
      <c r="T103" s="66"/>
      <c r="U103" s="66"/>
      <c r="V103" s="66"/>
      <c r="W103" s="66"/>
      <c r="X103" s="66"/>
    </row>
    <row r="104" spans="1:24" hidden="1" outlineLevel="1">
      <c r="A104" s="66"/>
      <c r="B104" s="134"/>
      <c r="C104" s="134"/>
      <c r="D104" s="67"/>
      <c r="E104" s="66"/>
      <c r="F104" s="136"/>
      <c r="G104" s="75"/>
      <c r="H104" s="66"/>
      <c r="I104" s="66"/>
      <c r="J104" s="137"/>
      <c r="K104" s="136"/>
      <c r="L104" s="65"/>
      <c r="M104" s="66"/>
      <c r="N104" s="66"/>
      <c r="O104" s="66"/>
      <c r="P104" s="66"/>
      <c r="Q104" s="66"/>
      <c r="R104" s="66"/>
      <c r="S104" s="66"/>
      <c r="T104" s="66"/>
      <c r="U104" s="66"/>
      <c r="V104" s="66"/>
      <c r="W104" s="66"/>
      <c r="X104" s="66"/>
    </row>
    <row r="105" spans="1:24" hidden="1" outlineLevel="1">
      <c r="A105" s="66"/>
      <c r="B105" s="134"/>
      <c r="C105" s="134"/>
      <c r="D105" s="140" t="s">
        <v>1</v>
      </c>
      <c r="E105" s="66"/>
      <c r="F105" s="136"/>
      <c r="G105" s="75"/>
      <c r="H105" s="66"/>
      <c r="I105" s="66"/>
      <c r="J105" s="137"/>
      <c r="K105" s="136"/>
      <c r="L105" s="65"/>
      <c r="M105" s="66"/>
      <c r="N105" s="66"/>
      <c r="O105" s="66"/>
      <c r="P105" s="66"/>
      <c r="Q105" s="66"/>
      <c r="R105" s="66"/>
      <c r="S105" s="66"/>
      <c r="T105" s="66"/>
      <c r="U105" s="66"/>
      <c r="V105" s="66"/>
      <c r="W105" s="66"/>
      <c r="X105" s="66"/>
    </row>
    <row r="106" spans="1:24" hidden="1" outlineLevel="1">
      <c r="A106" s="66"/>
      <c r="B106" s="134"/>
      <c r="C106" s="134"/>
      <c r="D106" s="140" t="s">
        <v>2</v>
      </c>
      <c r="E106" s="66"/>
      <c r="F106" s="136"/>
      <c r="G106" s="75"/>
      <c r="H106" s="66"/>
      <c r="I106" s="66"/>
      <c r="J106" s="137"/>
      <c r="K106" s="136"/>
      <c r="L106" s="65"/>
      <c r="M106" s="66"/>
      <c r="N106" s="66"/>
      <c r="O106" s="66"/>
      <c r="P106" s="66"/>
      <c r="Q106" s="66"/>
      <c r="R106" s="66"/>
      <c r="S106" s="66"/>
      <c r="T106" s="66"/>
      <c r="U106" s="66"/>
      <c r="V106" s="66"/>
      <c r="W106" s="66"/>
      <c r="X106" s="66"/>
    </row>
    <row r="107" spans="1:24" hidden="1" outlineLevel="1">
      <c r="A107" s="66"/>
      <c r="B107" s="134"/>
      <c r="C107" s="134"/>
      <c r="D107" s="140" t="s">
        <v>5</v>
      </c>
      <c r="E107" s="66"/>
      <c r="F107" s="136"/>
      <c r="G107" s="75"/>
      <c r="H107" s="66"/>
      <c r="I107" s="66"/>
      <c r="J107" s="137"/>
      <c r="K107" s="136"/>
      <c r="L107" s="65"/>
      <c r="M107" s="66"/>
      <c r="N107" s="66"/>
      <c r="O107" s="66"/>
      <c r="P107" s="66"/>
      <c r="Q107" s="66"/>
      <c r="R107" s="66"/>
      <c r="S107" s="66"/>
      <c r="T107" s="66"/>
      <c r="U107" s="66"/>
      <c r="V107" s="66"/>
      <c r="W107" s="66"/>
      <c r="X107" s="66"/>
    </row>
    <row r="108" spans="1:24" hidden="1" outlineLevel="1">
      <c r="A108" s="66"/>
      <c r="B108" s="134"/>
      <c r="C108" s="134"/>
      <c r="D108" s="67" t="s">
        <v>0</v>
      </c>
      <c r="E108" s="66"/>
      <c r="F108" s="136"/>
      <c r="G108" s="75"/>
      <c r="H108" s="66"/>
      <c r="I108" s="66"/>
      <c r="J108" s="137"/>
      <c r="K108" s="136"/>
      <c r="L108" s="65"/>
      <c r="M108" s="66"/>
      <c r="N108" s="66"/>
      <c r="O108" s="66"/>
      <c r="P108" s="66"/>
      <c r="Q108" s="66"/>
      <c r="R108" s="66"/>
      <c r="S108" s="66"/>
      <c r="T108" s="66"/>
      <c r="U108" s="66"/>
      <c r="V108" s="66"/>
      <c r="W108" s="66"/>
      <c r="X108" s="66"/>
    </row>
    <row r="109" spans="1:24" hidden="1" outlineLevel="1">
      <c r="A109" s="66"/>
      <c r="B109" s="134"/>
      <c r="C109" s="134"/>
      <c r="D109" s="67"/>
      <c r="E109" s="66"/>
      <c r="F109" s="136"/>
      <c r="G109" s="75"/>
      <c r="H109" s="66"/>
      <c r="I109" s="66"/>
      <c r="J109" s="137"/>
      <c r="K109" s="136"/>
      <c r="L109" s="65"/>
      <c r="M109" s="66"/>
      <c r="N109" s="66"/>
      <c r="O109" s="66"/>
      <c r="P109" s="66"/>
      <c r="Q109" s="66"/>
      <c r="R109" s="66"/>
      <c r="S109" s="66"/>
      <c r="T109" s="66"/>
      <c r="U109" s="66"/>
      <c r="V109" s="66"/>
      <c r="W109" s="66"/>
      <c r="X109" s="66"/>
    </row>
    <row r="110" spans="1:24" hidden="1" outlineLevel="1">
      <c r="A110" s="66"/>
      <c r="B110" s="134"/>
      <c r="C110" s="134"/>
      <c r="D110" s="67" t="s">
        <v>3</v>
      </c>
      <c r="E110" s="66"/>
      <c r="F110" s="136"/>
      <c r="G110" s="75"/>
      <c r="H110" s="66"/>
      <c r="I110" s="66"/>
      <c r="J110" s="137"/>
      <c r="K110" s="136"/>
      <c r="L110" s="65"/>
      <c r="M110" s="66"/>
      <c r="N110" s="66"/>
      <c r="O110" s="66"/>
      <c r="P110" s="66"/>
      <c r="Q110" s="66"/>
      <c r="R110" s="66"/>
      <c r="S110" s="66"/>
      <c r="T110" s="66"/>
      <c r="U110" s="66"/>
      <c r="V110" s="66"/>
      <c r="W110" s="66"/>
      <c r="X110" s="66"/>
    </row>
    <row r="111" spans="1:24" hidden="1" outlineLevel="1">
      <c r="A111" s="66"/>
      <c r="B111" s="134"/>
      <c r="C111" s="134"/>
      <c r="D111" s="67" t="s">
        <v>4</v>
      </c>
      <c r="E111" s="66"/>
      <c r="F111" s="136"/>
      <c r="G111" s="75"/>
      <c r="H111" s="66"/>
      <c r="I111" s="66"/>
      <c r="J111" s="137"/>
      <c r="K111" s="136"/>
      <c r="L111" s="65"/>
      <c r="M111" s="66"/>
      <c r="N111" s="66"/>
      <c r="O111" s="66"/>
      <c r="P111" s="66"/>
      <c r="Q111" s="66"/>
      <c r="R111" s="66"/>
      <c r="S111" s="66"/>
      <c r="T111" s="66"/>
      <c r="U111" s="66"/>
      <c r="V111" s="66"/>
      <c r="W111" s="66"/>
      <c r="X111" s="66"/>
    </row>
    <row r="112" spans="1:24" hidden="1" outlineLevel="1">
      <c r="A112" s="66"/>
      <c r="B112" s="134"/>
      <c r="C112" s="134"/>
      <c r="D112" s="66" t="s">
        <v>10</v>
      </c>
      <c r="E112" s="66"/>
      <c r="F112" s="136"/>
      <c r="G112" s="75"/>
      <c r="H112" s="66"/>
      <c r="I112" s="66"/>
      <c r="J112" s="137"/>
      <c r="K112" s="136"/>
      <c r="L112" s="65"/>
      <c r="M112" s="66"/>
      <c r="N112" s="66"/>
      <c r="O112" s="66"/>
      <c r="P112" s="66"/>
      <c r="Q112" s="66"/>
      <c r="R112" s="66"/>
      <c r="S112" s="66"/>
      <c r="T112" s="66"/>
      <c r="U112" s="66"/>
      <c r="V112" s="66"/>
      <c r="W112" s="66"/>
      <c r="X112" s="66"/>
    </row>
    <row r="113" spans="1:24" hidden="1" outlineLevel="1">
      <c r="A113" s="66"/>
      <c r="B113" s="134"/>
      <c r="C113" s="134"/>
      <c r="D113" s="67"/>
      <c r="E113" s="66"/>
      <c r="F113" s="136"/>
      <c r="G113" s="75"/>
      <c r="H113" s="66"/>
      <c r="I113" s="66"/>
      <c r="J113" s="137"/>
      <c r="K113" s="136"/>
      <c r="L113" s="65"/>
      <c r="M113" s="66"/>
      <c r="N113" s="66"/>
      <c r="O113" s="66"/>
      <c r="P113" s="66"/>
      <c r="Q113" s="66"/>
      <c r="R113" s="66"/>
      <c r="S113" s="66"/>
      <c r="T113" s="66"/>
      <c r="U113" s="66"/>
      <c r="V113" s="66"/>
      <c r="W113" s="66"/>
      <c r="X113" s="66"/>
    </row>
    <row r="114" spans="1:24" hidden="1" outlineLevel="1">
      <c r="A114" s="66"/>
      <c r="B114" s="134"/>
      <c r="C114" s="134"/>
      <c r="D114" s="67" t="s">
        <v>11</v>
      </c>
      <c r="E114" s="66"/>
      <c r="F114" s="136"/>
      <c r="G114" s="75"/>
      <c r="H114" s="66"/>
      <c r="I114" s="66"/>
      <c r="J114" s="137"/>
      <c r="K114" s="136"/>
      <c r="L114" s="65"/>
      <c r="M114" s="66"/>
      <c r="N114" s="66"/>
      <c r="O114" s="66"/>
      <c r="P114" s="66"/>
      <c r="Q114" s="66"/>
      <c r="R114" s="66"/>
      <c r="S114" s="66"/>
      <c r="T114" s="66"/>
      <c r="U114" s="66"/>
      <c r="V114" s="66"/>
      <c r="W114" s="66"/>
      <c r="X114" s="66"/>
    </row>
    <row r="115" spans="1:24" hidden="1" outlineLevel="1">
      <c r="A115" s="66"/>
      <c r="B115" s="134"/>
      <c r="C115" s="134"/>
      <c r="D115" s="67" t="s">
        <v>6</v>
      </c>
      <c r="E115" s="66"/>
      <c r="F115" s="136"/>
      <c r="G115" s="75"/>
      <c r="H115" s="66"/>
      <c r="I115" s="66"/>
      <c r="J115" s="137"/>
      <c r="K115" s="136"/>
      <c r="L115" s="65"/>
      <c r="M115" s="66"/>
      <c r="N115" s="66"/>
      <c r="O115" s="66"/>
      <c r="P115" s="66"/>
      <c r="Q115" s="66"/>
      <c r="R115" s="66"/>
      <c r="S115" s="66"/>
      <c r="T115" s="66"/>
      <c r="U115" s="66"/>
      <c r="V115" s="66"/>
      <c r="W115" s="66"/>
      <c r="X115" s="66"/>
    </row>
    <row r="116" spans="1:24" hidden="1" outlineLevel="1">
      <c r="A116" s="66"/>
      <c r="B116" s="134"/>
      <c r="C116" s="134"/>
      <c r="D116" s="67" t="s">
        <v>7</v>
      </c>
      <c r="E116" s="66"/>
      <c r="F116" s="136"/>
      <c r="G116" s="75"/>
      <c r="H116" s="66"/>
      <c r="I116" s="66"/>
      <c r="J116" s="137"/>
      <c r="K116" s="136"/>
      <c r="L116" s="65"/>
      <c r="M116" s="66"/>
      <c r="N116" s="66"/>
      <c r="O116" s="66"/>
      <c r="P116" s="66"/>
      <c r="Q116" s="66"/>
      <c r="R116" s="66"/>
      <c r="S116" s="66"/>
      <c r="T116" s="66"/>
      <c r="U116" s="66"/>
      <c r="V116" s="66"/>
      <c r="W116" s="66"/>
      <c r="X116" s="66"/>
    </row>
    <row r="117" spans="1:24" collapsed="1">
      <c r="A117" s="66"/>
      <c r="B117" s="134"/>
      <c r="C117" s="134"/>
      <c r="D117" s="67"/>
      <c r="E117" s="66"/>
      <c r="F117" s="136"/>
      <c r="G117" s="75"/>
      <c r="H117" s="66"/>
      <c r="I117" s="66"/>
      <c r="J117" s="137"/>
      <c r="K117" s="136"/>
      <c r="L117" s="65"/>
      <c r="M117" s="66"/>
      <c r="N117" s="66"/>
      <c r="O117" s="66"/>
      <c r="P117" s="66"/>
      <c r="Q117" s="66"/>
      <c r="R117" s="66"/>
      <c r="S117" s="66"/>
      <c r="T117" s="66"/>
      <c r="U117" s="66"/>
      <c r="V117" s="66"/>
      <c r="W117" s="66"/>
      <c r="X117" s="66"/>
    </row>
    <row r="118" spans="1:24">
      <c r="A118" s="66"/>
      <c r="B118" s="134"/>
      <c r="C118" s="134"/>
      <c r="D118" s="67"/>
      <c r="E118" s="66"/>
      <c r="F118" s="136"/>
      <c r="G118" s="75"/>
      <c r="H118" s="66"/>
      <c r="I118" s="66"/>
      <c r="J118" s="137"/>
      <c r="K118" s="136"/>
      <c r="L118" s="65"/>
      <c r="M118" s="66"/>
      <c r="N118" s="66"/>
      <c r="O118" s="66"/>
      <c r="P118" s="66"/>
      <c r="Q118" s="66"/>
      <c r="R118" s="66"/>
      <c r="S118" s="66"/>
      <c r="T118" s="66"/>
      <c r="U118" s="66"/>
      <c r="V118" s="66"/>
      <c r="W118" s="66"/>
      <c r="X118" s="66"/>
    </row>
    <row r="119" spans="1:24">
      <c r="A119" s="66"/>
      <c r="B119" s="134"/>
      <c r="C119" s="134"/>
      <c r="D119" s="67"/>
      <c r="E119" s="66"/>
      <c r="F119" s="136"/>
      <c r="G119" s="75"/>
      <c r="H119" s="66"/>
      <c r="I119" s="66"/>
      <c r="J119" s="137"/>
      <c r="K119" s="136"/>
      <c r="L119" s="65"/>
      <c r="M119" s="66"/>
      <c r="N119" s="66"/>
      <c r="O119" s="66"/>
      <c r="P119" s="66"/>
      <c r="Q119" s="66"/>
      <c r="R119" s="66"/>
      <c r="S119" s="66"/>
      <c r="T119" s="66"/>
      <c r="U119" s="66"/>
      <c r="V119" s="66"/>
      <c r="W119" s="66"/>
      <c r="X119" s="66"/>
    </row>
    <row r="120" spans="1:24">
      <c r="A120" s="66"/>
      <c r="B120" s="134"/>
      <c r="C120" s="134"/>
      <c r="D120" s="67"/>
      <c r="E120" s="66"/>
      <c r="F120" s="136"/>
      <c r="G120" s="75"/>
      <c r="H120" s="66"/>
      <c r="I120" s="66"/>
      <c r="J120" s="137"/>
      <c r="K120" s="136"/>
      <c r="L120" s="65"/>
      <c r="M120" s="66"/>
      <c r="N120" s="66"/>
      <c r="O120" s="66"/>
      <c r="P120" s="66"/>
      <c r="Q120" s="66"/>
      <c r="R120" s="66"/>
      <c r="S120" s="66"/>
      <c r="T120" s="66"/>
      <c r="U120" s="66"/>
      <c r="V120" s="66"/>
      <c r="W120" s="66"/>
      <c r="X120" s="66"/>
    </row>
    <row r="121" spans="1:24">
      <c r="A121" s="66"/>
      <c r="B121" s="134"/>
      <c r="C121" s="134"/>
      <c r="D121" s="67"/>
      <c r="E121" s="66"/>
      <c r="F121" s="136"/>
      <c r="G121" s="75"/>
      <c r="H121" s="66"/>
      <c r="I121" s="66"/>
      <c r="J121" s="137"/>
      <c r="K121" s="136"/>
      <c r="L121" s="65"/>
      <c r="M121" s="66"/>
      <c r="N121" s="66"/>
      <c r="O121" s="66"/>
      <c r="P121" s="66"/>
      <c r="Q121" s="66"/>
      <c r="R121" s="66"/>
      <c r="S121" s="66"/>
      <c r="T121" s="66"/>
      <c r="U121" s="66"/>
      <c r="V121" s="66"/>
      <c r="W121" s="66"/>
      <c r="X121" s="66"/>
    </row>
    <row r="122" spans="1:24">
      <c r="A122" s="66"/>
      <c r="B122" s="134"/>
      <c r="C122" s="134"/>
      <c r="D122" s="67"/>
      <c r="E122" s="66"/>
      <c r="F122" s="136"/>
      <c r="G122" s="75"/>
      <c r="H122" s="66"/>
      <c r="I122" s="66"/>
      <c r="J122" s="137"/>
      <c r="K122" s="136"/>
      <c r="L122" s="65"/>
      <c r="M122" s="66"/>
      <c r="N122" s="66"/>
      <c r="O122" s="66"/>
      <c r="P122" s="66"/>
      <c r="Q122" s="66"/>
      <c r="R122" s="66"/>
      <c r="S122" s="66"/>
      <c r="T122" s="66"/>
      <c r="U122" s="66"/>
      <c r="V122" s="66"/>
      <c r="W122" s="66"/>
      <c r="X122" s="66"/>
    </row>
    <row r="123" spans="1:24">
      <c r="A123" s="66"/>
      <c r="B123" s="134"/>
      <c r="C123" s="134"/>
      <c r="D123" s="67"/>
      <c r="E123" s="66"/>
      <c r="F123" s="136"/>
      <c r="G123" s="75"/>
      <c r="H123" s="66"/>
      <c r="I123" s="66"/>
      <c r="J123" s="137"/>
      <c r="K123" s="136"/>
      <c r="L123" s="65"/>
      <c r="M123" s="66"/>
      <c r="N123" s="66"/>
      <c r="O123" s="66"/>
      <c r="P123" s="66"/>
      <c r="Q123" s="66"/>
      <c r="R123" s="66"/>
      <c r="S123" s="66"/>
      <c r="T123" s="66"/>
      <c r="U123" s="66"/>
      <c r="V123" s="66"/>
      <c r="W123" s="66"/>
      <c r="X123" s="66"/>
    </row>
    <row r="124" spans="1:24">
      <c r="A124" s="66"/>
      <c r="B124" s="134"/>
      <c r="C124" s="134"/>
      <c r="D124" s="67"/>
      <c r="E124" s="66"/>
      <c r="F124" s="136"/>
      <c r="G124" s="75"/>
      <c r="H124" s="66"/>
      <c r="I124" s="66"/>
      <c r="J124" s="137"/>
      <c r="K124" s="136"/>
      <c r="L124" s="65"/>
      <c r="M124" s="66"/>
      <c r="N124" s="66"/>
      <c r="O124" s="66"/>
      <c r="P124" s="66"/>
      <c r="Q124" s="66"/>
      <c r="R124" s="66"/>
      <c r="S124" s="66"/>
      <c r="T124" s="66"/>
      <c r="U124" s="66"/>
      <c r="V124" s="66"/>
      <c r="W124" s="66"/>
      <c r="X124" s="66"/>
    </row>
    <row r="125" spans="1:24">
      <c r="A125" s="66"/>
      <c r="B125" s="134"/>
      <c r="C125" s="134"/>
      <c r="D125" s="67"/>
      <c r="E125" s="66"/>
      <c r="F125" s="136"/>
      <c r="G125" s="75"/>
      <c r="H125" s="66"/>
      <c r="I125" s="66"/>
      <c r="J125" s="137"/>
      <c r="K125" s="136"/>
      <c r="L125" s="65"/>
      <c r="M125" s="66"/>
      <c r="N125" s="66"/>
      <c r="O125" s="66"/>
      <c r="P125" s="66"/>
      <c r="Q125" s="66"/>
      <c r="R125" s="66"/>
      <c r="S125" s="66"/>
      <c r="T125" s="66"/>
      <c r="U125" s="66"/>
      <c r="V125" s="66"/>
      <c r="W125" s="66"/>
      <c r="X125" s="66"/>
    </row>
    <row r="126" spans="1:24">
      <c r="A126" s="66"/>
      <c r="B126" s="134"/>
      <c r="C126" s="134"/>
      <c r="D126" s="67"/>
      <c r="E126" s="66"/>
      <c r="F126" s="136"/>
      <c r="G126" s="75"/>
      <c r="H126" s="66"/>
      <c r="I126" s="66"/>
      <c r="J126" s="137"/>
      <c r="K126" s="136"/>
      <c r="L126" s="65"/>
      <c r="M126" s="66"/>
      <c r="N126" s="66"/>
      <c r="O126" s="66"/>
      <c r="P126" s="66"/>
      <c r="Q126" s="66"/>
      <c r="R126" s="66"/>
      <c r="S126" s="66"/>
      <c r="T126" s="66"/>
      <c r="U126" s="66"/>
      <c r="V126" s="66"/>
      <c r="W126" s="66"/>
      <c r="X126" s="66"/>
    </row>
    <row r="127" spans="1:24">
      <c r="A127" s="66"/>
      <c r="B127" s="134"/>
      <c r="C127" s="134"/>
      <c r="D127" s="67"/>
      <c r="E127" s="66"/>
      <c r="F127" s="136"/>
      <c r="G127" s="75"/>
      <c r="H127" s="66"/>
      <c r="I127" s="66"/>
      <c r="J127" s="137"/>
      <c r="K127" s="136"/>
      <c r="L127" s="65"/>
      <c r="M127" s="66"/>
      <c r="N127" s="66"/>
      <c r="O127" s="66"/>
      <c r="P127" s="66"/>
      <c r="Q127" s="66"/>
      <c r="R127" s="66"/>
      <c r="S127" s="66"/>
      <c r="T127" s="66"/>
      <c r="U127" s="66"/>
      <c r="V127" s="66"/>
      <c r="W127" s="66"/>
      <c r="X127" s="66"/>
    </row>
    <row r="128" spans="1:24">
      <c r="A128" s="66"/>
      <c r="B128" s="134"/>
      <c r="C128" s="134"/>
      <c r="D128" s="67"/>
      <c r="E128" s="66"/>
      <c r="F128" s="136"/>
      <c r="G128" s="75"/>
      <c r="H128" s="66"/>
      <c r="I128" s="66"/>
      <c r="J128" s="137"/>
      <c r="K128" s="136"/>
      <c r="L128" s="65"/>
      <c r="M128" s="66"/>
      <c r="N128" s="66"/>
      <c r="O128" s="66"/>
      <c r="P128" s="66"/>
      <c r="Q128" s="66"/>
      <c r="R128" s="66"/>
      <c r="S128" s="66"/>
      <c r="T128" s="66"/>
      <c r="U128" s="66"/>
      <c r="V128" s="66"/>
      <c r="W128" s="66"/>
      <c r="X128" s="66"/>
    </row>
    <row r="129" spans="1:24">
      <c r="A129" s="66"/>
      <c r="B129" s="134"/>
      <c r="C129" s="134"/>
      <c r="D129" s="67"/>
      <c r="E129" s="66"/>
      <c r="F129" s="136"/>
      <c r="G129" s="75"/>
      <c r="H129" s="66"/>
      <c r="I129" s="66"/>
      <c r="J129" s="137"/>
      <c r="K129" s="136"/>
      <c r="L129" s="65"/>
      <c r="M129" s="66"/>
      <c r="N129" s="66"/>
      <c r="O129" s="66"/>
      <c r="P129" s="66"/>
      <c r="Q129" s="66"/>
      <c r="R129" s="66"/>
      <c r="S129" s="66"/>
      <c r="T129" s="66"/>
      <c r="U129" s="66"/>
      <c r="V129" s="66"/>
      <c r="W129" s="66"/>
      <c r="X129" s="66"/>
    </row>
    <row r="130" spans="1:24">
      <c r="A130" s="66"/>
      <c r="B130" s="134"/>
      <c r="C130" s="134"/>
      <c r="D130" s="67"/>
      <c r="E130" s="66"/>
      <c r="F130" s="136"/>
      <c r="G130" s="75"/>
      <c r="H130" s="66"/>
      <c r="I130" s="66"/>
      <c r="J130" s="137"/>
      <c r="K130" s="136"/>
      <c r="L130" s="65"/>
      <c r="M130" s="66"/>
      <c r="N130" s="66"/>
      <c r="O130" s="66"/>
      <c r="P130" s="66"/>
      <c r="Q130" s="66"/>
      <c r="R130" s="66"/>
      <c r="S130" s="66"/>
      <c r="T130" s="66"/>
      <c r="U130" s="66"/>
      <c r="V130" s="66"/>
      <c r="W130" s="66"/>
      <c r="X130" s="66"/>
    </row>
    <row r="131" spans="1:24">
      <c r="A131" s="66"/>
      <c r="B131" s="134"/>
      <c r="C131" s="134"/>
      <c r="D131" s="67"/>
      <c r="E131" s="66"/>
      <c r="F131" s="136"/>
      <c r="G131" s="75"/>
      <c r="H131" s="66"/>
      <c r="I131" s="66"/>
      <c r="J131" s="137"/>
      <c r="K131" s="136"/>
      <c r="L131" s="65"/>
      <c r="M131" s="66"/>
      <c r="N131" s="66"/>
      <c r="O131" s="66"/>
      <c r="P131" s="66"/>
      <c r="Q131" s="66"/>
      <c r="R131" s="66"/>
      <c r="S131" s="66"/>
      <c r="T131" s="66"/>
      <c r="U131" s="66"/>
      <c r="V131" s="66"/>
      <c r="W131" s="66"/>
      <c r="X131" s="66"/>
    </row>
    <row r="132" spans="1:24">
      <c r="A132" s="66"/>
      <c r="B132" s="134"/>
      <c r="C132" s="134"/>
      <c r="D132" s="67"/>
      <c r="E132" s="66"/>
      <c r="F132" s="136"/>
      <c r="G132" s="75"/>
      <c r="H132" s="66"/>
      <c r="I132" s="66"/>
      <c r="J132" s="137"/>
      <c r="K132" s="136"/>
      <c r="L132" s="65"/>
      <c r="M132" s="66"/>
      <c r="N132" s="66"/>
      <c r="O132" s="66"/>
      <c r="P132" s="66"/>
      <c r="Q132" s="66"/>
      <c r="R132" s="66"/>
      <c r="S132" s="66"/>
      <c r="T132" s="66"/>
      <c r="U132" s="66"/>
      <c r="V132" s="66"/>
      <c r="W132" s="66"/>
      <c r="X132" s="66"/>
    </row>
    <row r="133" spans="1:24">
      <c r="A133" s="66"/>
      <c r="B133" s="134"/>
      <c r="C133" s="134"/>
      <c r="D133" s="67"/>
      <c r="E133" s="66"/>
      <c r="F133" s="136"/>
      <c r="G133" s="75"/>
      <c r="H133" s="66"/>
      <c r="I133" s="66"/>
      <c r="J133" s="137"/>
      <c r="K133" s="136"/>
      <c r="L133" s="65"/>
      <c r="M133" s="66"/>
      <c r="N133" s="66"/>
      <c r="O133" s="66"/>
      <c r="P133" s="66"/>
      <c r="Q133" s="66"/>
      <c r="R133" s="66"/>
      <c r="S133" s="66"/>
      <c r="T133" s="66"/>
      <c r="U133" s="66"/>
      <c r="V133" s="66"/>
      <c r="W133" s="66"/>
      <c r="X133" s="66"/>
    </row>
    <row r="134" spans="1:24">
      <c r="A134" s="66"/>
      <c r="B134" s="134"/>
      <c r="C134" s="134"/>
      <c r="D134" s="67"/>
      <c r="E134" s="66"/>
      <c r="F134" s="136"/>
      <c r="G134" s="75"/>
      <c r="H134" s="66"/>
      <c r="I134" s="66"/>
      <c r="J134" s="137"/>
      <c r="K134" s="136"/>
      <c r="L134" s="65"/>
      <c r="M134" s="66"/>
      <c r="N134" s="66"/>
      <c r="O134" s="66"/>
      <c r="P134" s="66"/>
      <c r="Q134" s="66"/>
      <c r="R134" s="66"/>
      <c r="S134" s="66"/>
      <c r="T134" s="66"/>
      <c r="U134" s="66"/>
      <c r="V134" s="66"/>
      <c r="W134" s="66"/>
      <c r="X134" s="66"/>
    </row>
    <row r="135" spans="1:24">
      <c r="A135" s="66"/>
      <c r="B135" s="134"/>
      <c r="C135" s="134"/>
      <c r="D135" s="67"/>
      <c r="E135" s="66"/>
      <c r="F135" s="136"/>
      <c r="G135" s="75"/>
      <c r="H135" s="66"/>
      <c r="I135" s="66"/>
      <c r="J135" s="137"/>
      <c r="K135" s="136"/>
      <c r="L135" s="65"/>
      <c r="M135" s="66"/>
      <c r="N135" s="66"/>
      <c r="O135" s="66"/>
      <c r="P135" s="66"/>
      <c r="Q135" s="66"/>
      <c r="R135" s="66"/>
      <c r="S135" s="66"/>
      <c r="T135" s="66"/>
      <c r="U135" s="66"/>
      <c r="V135" s="66"/>
      <c r="W135" s="66"/>
      <c r="X135" s="66"/>
    </row>
    <row r="136" spans="1:24">
      <c r="A136" s="66"/>
      <c r="B136" s="134"/>
      <c r="C136" s="134"/>
      <c r="D136" s="67"/>
      <c r="E136" s="66"/>
      <c r="F136" s="136"/>
      <c r="G136" s="75"/>
      <c r="H136" s="66"/>
      <c r="I136" s="66"/>
      <c r="J136" s="137"/>
      <c r="K136" s="136"/>
      <c r="L136" s="65"/>
      <c r="M136" s="66"/>
      <c r="N136" s="66"/>
      <c r="O136" s="66"/>
      <c r="P136" s="66"/>
      <c r="Q136" s="66"/>
      <c r="R136" s="66"/>
      <c r="S136" s="66"/>
      <c r="T136" s="66"/>
      <c r="U136" s="66"/>
      <c r="V136" s="66"/>
      <c r="W136" s="66"/>
      <c r="X136" s="66"/>
    </row>
    <row r="137" spans="1:24">
      <c r="A137" s="66"/>
      <c r="B137" s="134"/>
      <c r="C137" s="134"/>
      <c r="D137" s="67"/>
      <c r="E137" s="66"/>
      <c r="F137" s="136"/>
      <c r="G137" s="75"/>
      <c r="H137" s="66"/>
      <c r="I137" s="66"/>
      <c r="J137" s="137"/>
      <c r="K137" s="136"/>
      <c r="L137" s="65"/>
      <c r="M137" s="66"/>
      <c r="N137" s="66"/>
      <c r="O137" s="66"/>
      <c r="P137" s="66"/>
      <c r="Q137" s="66"/>
      <c r="R137" s="66"/>
      <c r="S137" s="66"/>
      <c r="T137" s="66"/>
      <c r="U137" s="66"/>
      <c r="V137" s="66"/>
      <c r="W137" s="66"/>
      <c r="X137" s="66"/>
    </row>
    <row r="138" spans="1:24">
      <c r="A138" s="66"/>
      <c r="B138" s="134"/>
      <c r="C138" s="134"/>
      <c r="D138" s="67"/>
      <c r="E138" s="66"/>
      <c r="F138" s="136"/>
      <c r="G138" s="75"/>
      <c r="H138" s="66"/>
      <c r="I138" s="66"/>
      <c r="J138" s="137"/>
      <c r="K138" s="136"/>
      <c r="L138" s="65"/>
      <c r="M138" s="66"/>
      <c r="N138" s="66"/>
      <c r="O138" s="66"/>
      <c r="P138" s="66"/>
      <c r="Q138" s="66"/>
      <c r="R138" s="66"/>
      <c r="S138" s="66"/>
      <c r="T138" s="66"/>
      <c r="U138" s="66"/>
      <c r="V138" s="66"/>
      <c r="W138" s="66"/>
      <c r="X138" s="66"/>
    </row>
    <row r="139" spans="1:24">
      <c r="A139" s="66"/>
      <c r="B139" s="134"/>
      <c r="C139" s="134"/>
      <c r="D139" s="67"/>
      <c r="E139" s="66"/>
      <c r="F139" s="136"/>
      <c r="G139" s="75"/>
      <c r="H139" s="66"/>
      <c r="I139" s="66"/>
      <c r="J139" s="137"/>
      <c r="K139" s="136"/>
      <c r="L139" s="65"/>
      <c r="M139" s="66"/>
      <c r="N139" s="66"/>
      <c r="O139" s="66"/>
      <c r="P139" s="66"/>
      <c r="Q139" s="66"/>
      <c r="R139" s="66"/>
      <c r="S139" s="66"/>
      <c r="T139" s="66"/>
      <c r="U139" s="66"/>
      <c r="V139" s="66"/>
      <c r="W139" s="66"/>
      <c r="X139" s="66"/>
    </row>
    <row r="140" spans="1:24">
      <c r="A140" s="66"/>
      <c r="B140" s="134"/>
      <c r="C140" s="134"/>
      <c r="D140" s="67"/>
      <c r="E140" s="66"/>
      <c r="F140" s="136"/>
      <c r="G140" s="75"/>
      <c r="H140" s="66"/>
      <c r="I140" s="66"/>
      <c r="J140" s="137"/>
      <c r="K140" s="136"/>
      <c r="L140" s="65"/>
      <c r="M140" s="66"/>
      <c r="N140" s="66"/>
      <c r="O140" s="66"/>
      <c r="P140" s="66"/>
      <c r="Q140" s="66"/>
      <c r="R140" s="66"/>
      <c r="S140" s="66"/>
      <c r="T140" s="66"/>
      <c r="U140" s="66"/>
      <c r="V140" s="66"/>
      <c r="W140" s="66"/>
      <c r="X140" s="66"/>
    </row>
    <row r="141" spans="1:24">
      <c r="A141" s="66"/>
      <c r="B141" s="134"/>
      <c r="C141" s="134"/>
      <c r="D141" s="67"/>
      <c r="E141" s="66"/>
      <c r="F141" s="136"/>
      <c r="G141" s="75"/>
      <c r="H141" s="66"/>
      <c r="I141" s="66"/>
      <c r="J141" s="137"/>
      <c r="K141" s="136"/>
      <c r="L141" s="65"/>
      <c r="M141" s="66"/>
      <c r="N141" s="66"/>
      <c r="O141" s="66"/>
      <c r="P141" s="66"/>
      <c r="Q141" s="66"/>
      <c r="R141" s="66"/>
      <c r="S141" s="66"/>
      <c r="T141" s="66"/>
      <c r="U141" s="66"/>
      <c r="V141" s="66"/>
      <c r="W141" s="66"/>
      <c r="X141" s="66"/>
    </row>
    <row r="142" spans="1:24">
      <c r="A142" s="66"/>
      <c r="B142" s="134"/>
      <c r="C142" s="134"/>
      <c r="D142" s="67"/>
      <c r="E142" s="66"/>
      <c r="F142" s="136"/>
      <c r="G142" s="75"/>
      <c r="H142" s="66"/>
      <c r="I142" s="66"/>
      <c r="J142" s="137"/>
      <c r="K142" s="136"/>
      <c r="L142" s="65"/>
      <c r="M142" s="66"/>
      <c r="N142" s="66"/>
      <c r="O142" s="66"/>
      <c r="P142" s="66"/>
      <c r="Q142" s="66"/>
      <c r="R142" s="66"/>
      <c r="S142" s="66"/>
      <c r="T142" s="66"/>
      <c r="U142" s="66"/>
      <c r="V142" s="66"/>
      <c r="W142" s="66"/>
      <c r="X142" s="66"/>
    </row>
    <row r="143" spans="1:24">
      <c r="A143" s="66"/>
      <c r="B143" s="134"/>
      <c r="C143" s="134"/>
      <c r="D143" s="67"/>
      <c r="E143" s="66"/>
      <c r="F143" s="136"/>
      <c r="G143" s="75"/>
      <c r="H143" s="66"/>
      <c r="I143" s="66"/>
      <c r="J143" s="137"/>
      <c r="K143" s="136"/>
      <c r="L143" s="65"/>
      <c r="M143" s="66"/>
      <c r="N143" s="66"/>
      <c r="O143" s="66"/>
      <c r="P143" s="66"/>
      <c r="Q143" s="66"/>
      <c r="R143" s="66"/>
      <c r="S143" s="66"/>
      <c r="T143" s="66"/>
      <c r="U143" s="66"/>
      <c r="V143" s="66"/>
      <c r="W143" s="66"/>
      <c r="X143" s="66"/>
    </row>
    <row r="144" spans="1:24">
      <c r="A144" s="66"/>
      <c r="B144" s="134"/>
      <c r="C144" s="134"/>
      <c r="D144" s="67"/>
      <c r="E144" s="66"/>
      <c r="F144" s="136"/>
      <c r="G144" s="75"/>
      <c r="H144" s="66"/>
      <c r="I144" s="66"/>
      <c r="J144" s="137"/>
      <c r="K144" s="136"/>
      <c r="L144" s="65"/>
      <c r="M144" s="66"/>
      <c r="N144" s="66"/>
      <c r="O144" s="66"/>
      <c r="P144" s="66"/>
      <c r="Q144" s="66"/>
      <c r="R144" s="66"/>
      <c r="S144" s="66"/>
      <c r="T144" s="66"/>
      <c r="U144" s="66"/>
      <c r="V144" s="66"/>
      <c r="W144" s="66"/>
      <c r="X144" s="66"/>
    </row>
    <row r="145" spans="1:24">
      <c r="A145" s="66"/>
      <c r="B145" s="134"/>
      <c r="C145" s="134"/>
      <c r="D145" s="67"/>
      <c r="E145" s="66"/>
      <c r="F145" s="136"/>
      <c r="G145" s="75"/>
      <c r="H145" s="66"/>
      <c r="I145" s="66"/>
      <c r="J145" s="137"/>
      <c r="K145" s="136"/>
      <c r="L145" s="65"/>
      <c r="M145" s="66"/>
      <c r="N145" s="66"/>
      <c r="O145" s="66"/>
      <c r="P145" s="66"/>
      <c r="Q145" s="66"/>
      <c r="R145" s="66"/>
      <c r="S145" s="66"/>
      <c r="T145" s="66"/>
      <c r="U145" s="66"/>
      <c r="V145" s="66"/>
      <c r="W145" s="66"/>
      <c r="X145" s="66"/>
    </row>
    <row r="146" spans="1:24">
      <c r="A146" s="66"/>
      <c r="B146" s="134"/>
      <c r="C146" s="134"/>
      <c r="D146" s="67"/>
      <c r="E146" s="66"/>
      <c r="F146" s="136"/>
      <c r="G146" s="75"/>
      <c r="H146" s="66"/>
      <c r="I146" s="66"/>
      <c r="J146" s="137"/>
      <c r="K146" s="136"/>
      <c r="L146" s="65"/>
      <c r="M146" s="66"/>
      <c r="N146" s="66"/>
      <c r="O146" s="66"/>
      <c r="P146" s="66"/>
      <c r="Q146" s="66"/>
      <c r="R146" s="66"/>
      <c r="S146" s="66"/>
      <c r="T146" s="66"/>
      <c r="U146" s="66"/>
      <c r="V146" s="66"/>
      <c r="W146" s="66"/>
      <c r="X146" s="66"/>
    </row>
    <row r="147" spans="1:24">
      <c r="A147" s="66"/>
      <c r="B147" s="134"/>
      <c r="C147" s="134"/>
      <c r="D147" s="67"/>
      <c r="E147" s="66"/>
      <c r="F147" s="136"/>
      <c r="G147" s="75"/>
      <c r="H147" s="66"/>
      <c r="I147" s="66"/>
      <c r="J147" s="137"/>
      <c r="K147" s="136"/>
      <c r="L147" s="65"/>
      <c r="M147" s="66"/>
      <c r="N147" s="66"/>
      <c r="O147" s="66"/>
      <c r="P147" s="66"/>
      <c r="Q147" s="66"/>
      <c r="R147" s="66"/>
      <c r="S147" s="66"/>
      <c r="T147" s="66"/>
      <c r="U147" s="66"/>
      <c r="V147" s="66"/>
      <c r="W147" s="66"/>
      <c r="X147" s="66"/>
    </row>
    <row r="148" spans="1:24">
      <c r="A148" s="66"/>
      <c r="B148" s="134"/>
      <c r="C148" s="134"/>
      <c r="D148" s="67"/>
      <c r="E148" s="66"/>
      <c r="F148" s="136"/>
      <c r="G148" s="75"/>
      <c r="H148" s="66"/>
      <c r="I148" s="66"/>
      <c r="J148" s="137"/>
      <c r="K148" s="136"/>
      <c r="L148" s="65"/>
      <c r="M148" s="66"/>
      <c r="N148" s="66"/>
      <c r="O148" s="66"/>
      <c r="P148" s="66"/>
      <c r="Q148" s="66"/>
      <c r="R148" s="66"/>
      <c r="S148" s="66"/>
      <c r="T148" s="66"/>
      <c r="U148" s="66"/>
      <c r="V148" s="66"/>
      <c r="W148" s="66"/>
      <c r="X148" s="66"/>
    </row>
    <row r="149" spans="1:24">
      <c r="A149" s="66"/>
      <c r="B149" s="134"/>
      <c r="C149" s="134"/>
      <c r="D149" s="67"/>
      <c r="E149" s="66"/>
      <c r="F149" s="136"/>
      <c r="G149" s="75"/>
      <c r="H149" s="66"/>
      <c r="I149" s="66"/>
      <c r="J149" s="137"/>
      <c r="K149" s="136"/>
      <c r="L149" s="65"/>
      <c r="M149" s="66"/>
      <c r="N149" s="66"/>
      <c r="O149" s="66"/>
      <c r="P149" s="66"/>
      <c r="Q149" s="66"/>
      <c r="R149" s="66"/>
      <c r="S149" s="66"/>
      <c r="T149" s="66"/>
      <c r="U149" s="66"/>
      <c r="V149" s="66"/>
      <c r="W149" s="66"/>
      <c r="X149" s="66"/>
    </row>
    <row r="150" spans="1:24">
      <c r="A150" s="66"/>
      <c r="B150" s="134"/>
      <c r="C150" s="134"/>
      <c r="D150" s="67"/>
      <c r="E150" s="66"/>
      <c r="F150" s="136"/>
      <c r="G150" s="75"/>
      <c r="H150" s="66"/>
      <c r="I150" s="66"/>
      <c r="J150" s="137"/>
      <c r="K150" s="136"/>
      <c r="L150" s="65"/>
      <c r="M150" s="66"/>
      <c r="N150" s="66"/>
      <c r="O150" s="66"/>
      <c r="P150" s="66"/>
      <c r="Q150" s="66"/>
      <c r="R150" s="66"/>
      <c r="S150" s="66"/>
      <c r="T150" s="66"/>
      <c r="U150" s="66"/>
      <c r="V150" s="66"/>
      <c r="W150" s="66"/>
      <c r="X150" s="66"/>
    </row>
    <row r="151" spans="1:24">
      <c r="A151" s="66"/>
      <c r="B151" s="134"/>
      <c r="C151" s="134"/>
      <c r="D151" s="67"/>
      <c r="E151" s="66"/>
      <c r="F151" s="136"/>
      <c r="G151" s="75"/>
      <c r="H151" s="66"/>
      <c r="I151" s="66"/>
      <c r="J151" s="137"/>
      <c r="K151" s="136"/>
      <c r="L151" s="65"/>
      <c r="M151" s="66"/>
      <c r="N151" s="66"/>
      <c r="O151" s="66"/>
      <c r="P151" s="66"/>
      <c r="Q151" s="66"/>
      <c r="R151" s="66"/>
      <c r="S151" s="66"/>
      <c r="T151" s="66"/>
      <c r="U151" s="66"/>
      <c r="V151" s="66"/>
      <c r="W151" s="66"/>
      <c r="X151" s="66"/>
    </row>
    <row r="152" spans="1:24">
      <c r="A152" s="66"/>
      <c r="B152" s="134"/>
      <c r="C152" s="134"/>
      <c r="D152" s="67"/>
      <c r="E152" s="66"/>
      <c r="F152" s="136"/>
      <c r="G152" s="75"/>
      <c r="H152" s="66"/>
      <c r="I152" s="66"/>
      <c r="J152" s="137"/>
      <c r="K152" s="136"/>
      <c r="L152" s="65"/>
      <c r="M152" s="66"/>
      <c r="N152" s="66"/>
      <c r="O152" s="66"/>
      <c r="P152" s="66"/>
      <c r="Q152" s="66"/>
      <c r="R152" s="66"/>
      <c r="S152" s="66"/>
      <c r="T152" s="66"/>
      <c r="U152" s="66"/>
      <c r="V152" s="66"/>
      <c r="W152" s="66"/>
      <c r="X152" s="66"/>
    </row>
    <row r="153" spans="1:24">
      <c r="A153" s="66"/>
      <c r="B153" s="134"/>
      <c r="C153" s="134"/>
      <c r="D153" s="67"/>
      <c r="E153" s="66"/>
      <c r="F153" s="136"/>
      <c r="G153" s="75"/>
      <c r="H153" s="66"/>
      <c r="I153" s="66"/>
      <c r="J153" s="137"/>
      <c r="K153" s="136"/>
      <c r="L153" s="65"/>
      <c r="M153" s="66"/>
      <c r="N153" s="66"/>
      <c r="O153" s="66"/>
      <c r="P153" s="66"/>
      <c r="Q153" s="66"/>
      <c r="R153" s="66"/>
      <c r="S153" s="66"/>
      <c r="T153" s="66"/>
      <c r="U153" s="66"/>
      <c r="V153" s="66"/>
      <c r="W153" s="66"/>
      <c r="X153" s="66"/>
    </row>
    <row r="154" spans="1:24">
      <c r="A154" s="66"/>
      <c r="B154" s="134"/>
      <c r="C154" s="134"/>
      <c r="D154" s="67"/>
      <c r="E154" s="66"/>
      <c r="F154" s="136"/>
      <c r="G154" s="75"/>
      <c r="H154" s="66"/>
      <c r="I154" s="66"/>
      <c r="J154" s="137"/>
      <c r="K154" s="136"/>
      <c r="L154" s="65"/>
      <c r="M154" s="66"/>
      <c r="N154" s="66"/>
      <c r="O154" s="66"/>
      <c r="P154" s="66"/>
      <c r="Q154" s="66"/>
      <c r="R154" s="66"/>
      <c r="S154" s="66"/>
      <c r="T154" s="66"/>
      <c r="U154" s="66"/>
      <c r="V154" s="66"/>
      <c r="W154" s="66"/>
      <c r="X154" s="66"/>
    </row>
    <row r="155" spans="1:24">
      <c r="A155" s="66"/>
      <c r="B155" s="134"/>
      <c r="C155" s="134"/>
      <c r="D155" s="67"/>
      <c r="E155" s="66"/>
      <c r="F155" s="136"/>
      <c r="G155" s="75"/>
      <c r="H155" s="66"/>
      <c r="I155" s="66"/>
      <c r="J155" s="137"/>
      <c r="K155" s="136"/>
      <c r="L155" s="65"/>
      <c r="M155" s="66"/>
      <c r="N155" s="66"/>
      <c r="O155" s="66"/>
      <c r="P155" s="66"/>
      <c r="Q155" s="66"/>
      <c r="R155" s="66"/>
      <c r="S155" s="66"/>
      <c r="T155" s="66"/>
      <c r="U155" s="66"/>
      <c r="V155" s="66"/>
      <c r="W155" s="66"/>
      <c r="X155" s="66"/>
    </row>
    <row r="156" spans="1:24">
      <c r="A156" s="66"/>
      <c r="B156" s="134"/>
      <c r="C156" s="134"/>
      <c r="D156" s="67"/>
      <c r="E156" s="66"/>
      <c r="F156" s="136"/>
      <c r="G156" s="75"/>
      <c r="H156" s="66"/>
      <c r="I156" s="66"/>
      <c r="J156" s="137"/>
      <c r="K156" s="136"/>
      <c r="L156" s="65"/>
      <c r="M156" s="66"/>
      <c r="N156" s="66"/>
      <c r="O156" s="66"/>
      <c r="P156" s="66"/>
      <c r="Q156" s="66"/>
      <c r="R156" s="66"/>
      <c r="S156" s="66"/>
      <c r="T156" s="66"/>
      <c r="U156" s="66"/>
      <c r="V156" s="66"/>
      <c r="W156" s="66"/>
      <c r="X156" s="66"/>
    </row>
    <row r="157" spans="1:24">
      <c r="A157" s="66"/>
      <c r="B157" s="134"/>
      <c r="C157" s="134"/>
      <c r="D157" s="67"/>
      <c r="E157" s="66"/>
      <c r="F157" s="136"/>
      <c r="G157" s="75"/>
      <c r="H157" s="66"/>
      <c r="I157" s="66"/>
      <c r="J157" s="137"/>
      <c r="K157" s="136"/>
      <c r="L157" s="65"/>
      <c r="M157" s="66"/>
      <c r="N157" s="66"/>
      <c r="O157" s="66"/>
      <c r="P157" s="66"/>
      <c r="Q157" s="66"/>
      <c r="R157" s="66"/>
      <c r="S157" s="66"/>
      <c r="T157" s="66"/>
      <c r="U157" s="66"/>
      <c r="V157" s="66"/>
      <c r="W157" s="66"/>
      <c r="X157" s="66"/>
    </row>
    <row r="158" spans="1:24">
      <c r="A158" s="66"/>
      <c r="B158" s="134"/>
      <c r="C158" s="134"/>
      <c r="D158" s="67"/>
      <c r="E158" s="66"/>
      <c r="F158" s="136"/>
      <c r="G158" s="75"/>
      <c r="H158" s="66"/>
      <c r="I158" s="66"/>
      <c r="J158" s="137"/>
      <c r="K158" s="136"/>
      <c r="L158" s="65"/>
      <c r="M158" s="66"/>
      <c r="N158" s="66"/>
      <c r="O158" s="66"/>
      <c r="P158" s="66"/>
      <c r="Q158" s="66"/>
      <c r="R158" s="66"/>
      <c r="S158" s="66"/>
      <c r="T158" s="66"/>
      <c r="U158" s="66"/>
      <c r="V158" s="66"/>
      <c r="W158" s="66"/>
      <c r="X158" s="66"/>
    </row>
    <row r="159" spans="1:24">
      <c r="A159" s="66"/>
      <c r="B159" s="134"/>
      <c r="C159" s="134"/>
      <c r="D159" s="67"/>
      <c r="E159" s="66"/>
      <c r="F159" s="136"/>
      <c r="G159" s="75"/>
      <c r="H159" s="66"/>
      <c r="I159" s="66"/>
      <c r="J159" s="137"/>
      <c r="K159" s="136"/>
      <c r="L159" s="65"/>
      <c r="M159" s="66"/>
      <c r="N159" s="66"/>
      <c r="O159" s="66"/>
      <c r="P159" s="66"/>
      <c r="Q159" s="66"/>
      <c r="R159" s="66"/>
      <c r="S159" s="66"/>
      <c r="T159" s="66"/>
      <c r="U159" s="66"/>
      <c r="V159" s="66"/>
      <c r="W159" s="66"/>
      <c r="X159" s="66"/>
    </row>
    <row r="160" spans="1:24">
      <c r="A160" s="66"/>
      <c r="B160" s="134"/>
      <c r="C160" s="134"/>
      <c r="D160" s="67"/>
      <c r="E160" s="66"/>
      <c r="F160" s="136"/>
      <c r="G160" s="75"/>
      <c r="H160" s="66"/>
      <c r="I160" s="66"/>
      <c r="J160" s="137"/>
      <c r="K160" s="136"/>
      <c r="L160" s="65"/>
      <c r="M160" s="66"/>
      <c r="N160" s="66"/>
      <c r="O160" s="66"/>
      <c r="P160" s="66"/>
      <c r="Q160" s="66"/>
      <c r="R160" s="66"/>
      <c r="S160" s="66"/>
      <c r="T160" s="66"/>
      <c r="U160" s="66"/>
      <c r="V160" s="66"/>
      <c r="W160" s="66"/>
      <c r="X160" s="66"/>
    </row>
    <row r="161" spans="1:24">
      <c r="A161" s="66"/>
      <c r="B161" s="134"/>
      <c r="C161" s="134"/>
      <c r="D161" s="67"/>
      <c r="E161" s="66"/>
      <c r="F161" s="136"/>
      <c r="G161" s="75"/>
      <c r="H161" s="66"/>
      <c r="I161" s="66"/>
      <c r="J161" s="137"/>
      <c r="K161" s="136"/>
      <c r="L161" s="65"/>
      <c r="M161" s="66"/>
      <c r="N161" s="66"/>
      <c r="O161" s="66"/>
      <c r="P161" s="66"/>
      <c r="Q161" s="66"/>
      <c r="R161" s="66"/>
      <c r="S161" s="66"/>
      <c r="T161" s="66"/>
      <c r="U161" s="66"/>
      <c r="V161" s="66"/>
      <c r="W161" s="66"/>
      <c r="X161" s="66"/>
    </row>
    <row r="162" spans="1:24">
      <c r="A162" s="66"/>
      <c r="B162" s="134"/>
      <c r="C162" s="134"/>
      <c r="D162" s="67"/>
      <c r="E162" s="66"/>
      <c r="F162" s="136"/>
      <c r="G162" s="75"/>
      <c r="H162" s="66"/>
      <c r="I162" s="66"/>
      <c r="J162" s="137"/>
      <c r="K162" s="136"/>
      <c r="L162" s="65"/>
      <c r="M162" s="66"/>
      <c r="N162" s="66"/>
      <c r="O162" s="66"/>
      <c r="P162" s="66"/>
      <c r="Q162" s="66"/>
      <c r="R162" s="66"/>
      <c r="S162" s="66"/>
      <c r="T162" s="66"/>
      <c r="U162" s="66"/>
      <c r="V162" s="66"/>
      <c r="W162" s="66"/>
      <c r="X162" s="66"/>
    </row>
    <row r="163" spans="1:24">
      <c r="A163" s="66"/>
      <c r="B163" s="134"/>
      <c r="C163" s="134"/>
      <c r="D163" s="67"/>
      <c r="E163" s="66"/>
      <c r="F163" s="136"/>
      <c r="G163" s="75"/>
      <c r="H163" s="66"/>
      <c r="I163" s="66"/>
      <c r="J163" s="137"/>
      <c r="K163" s="136"/>
      <c r="L163" s="65"/>
      <c r="M163" s="66"/>
      <c r="N163" s="66"/>
      <c r="O163" s="66"/>
      <c r="P163" s="66"/>
      <c r="Q163" s="66"/>
      <c r="R163" s="66"/>
      <c r="S163" s="66"/>
      <c r="T163" s="66"/>
      <c r="U163" s="66"/>
      <c r="V163" s="66"/>
      <c r="W163" s="66"/>
      <c r="X163" s="66"/>
    </row>
    <row r="164" spans="1:24">
      <c r="A164" s="66"/>
      <c r="B164" s="134"/>
      <c r="C164" s="134"/>
      <c r="D164" s="67"/>
      <c r="E164" s="66"/>
      <c r="F164" s="136"/>
      <c r="G164" s="75"/>
      <c r="H164" s="66"/>
      <c r="I164" s="66"/>
      <c r="J164" s="137"/>
      <c r="K164" s="136"/>
      <c r="L164" s="65"/>
      <c r="M164" s="66"/>
      <c r="N164" s="66"/>
      <c r="O164" s="66"/>
      <c r="P164" s="66"/>
      <c r="Q164" s="66"/>
      <c r="R164" s="66"/>
      <c r="S164" s="66"/>
      <c r="T164" s="66"/>
      <c r="U164" s="66"/>
      <c r="V164" s="66"/>
      <c r="W164" s="66"/>
      <c r="X164" s="66"/>
    </row>
    <row r="165" spans="1:24">
      <c r="A165" s="66"/>
      <c r="B165" s="134"/>
      <c r="C165" s="134"/>
      <c r="D165" s="67"/>
      <c r="E165" s="66"/>
      <c r="F165" s="136"/>
      <c r="G165" s="75"/>
      <c r="H165" s="66"/>
      <c r="I165" s="66"/>
      <c r="J165" s="137"/>
      <c r="K165" s="136"/>
      <c r="L165" s="65"/>
      <c r="M165" s="66"/>
      <c r="N165" s="66"/>
      <c r="O165" s="66"/>
      <c r="P165" s="66"/>
      <c r="Q165" s="66"/>
      <c r="R165" s="66"/>
      <c r="S165" s="66"/>
      <c r="T165" s="66"/>
      <c r="U165" s="66"/>
      <c r="V165" s="66"/>
      <c r="W165" s="66"/>
      <c r="X165" s="66"/>
    </row>
    <row r="166" spans="1:24">
      <c r="A166" s="66"/>
      <c r="B166" s="134"/>
      <c r="C166" s="134"/>
      <c r="D166" s="67"/>
      <c r="E166" s="66"/>
      <c r="F166" s="136"/>
      <c r="G166" s="75"/>
      <c r="H166" s="66"/>
      <c r="I166" s="66"/>
      <c r="J166" s="137"/>
      <c r="K166" s="136"/>
      <c r="L166" s="65"/>
      <c r="M166" s="66"/>
      <c r="N166" s="66"/>
      <c r="O166" s="66"/>
      <c r="P166" s="66"/>
      <c r="Q166" s="66"/>
      <c r="R166" s="66"/>
      <c r="S166" s="66"/>
      <c r="T166" s="66"/>
      <c r="U166" s="66"/>
      <c r="V166" s="66"/>
      <c r="W166" s="66"/>
      <c r="X166" s="66"/>
    </row>
    <row r="167" spans="1:24">
      <c r="A167" s="66"/>
      <c r="B167" s="134"/>
      <c r="C167" s="134"/>
      <c r="D167" s="67"/>
      <c r="E167" s="66"/>
      <c r="F167" s="136"/>
      <c r="G167" s="75"/>
      <c r="H167" s="66"/>
      <c r="I167" s="66"/>
      <c r="J167" s="137"/>
      <c r="K167" s="136"/>
      <c r="L167" s="65"/>
      <c r="M167" s="66"/>
      <c r="N167" s="66"/>
      <c r="O167" s="66"/>
      <c r="P167" s="66"/>
      <c r="Q167" s="66"/>
      <c r="R167" s="66"/>
      <c r="S167" s="66"/>
      <c r="T167" s="66"/>
      <c r="U167" s="66"/>
      <c r="V167" s="66"/>
      <c r="W167" s="66"/>
      <c r="X167" s="66"/>
    </row>
    <row r="168" spans="1:24">
      <c r="A168" s="66"/>
      <c r="B168" s="134"/>
      <c r="C168" s="134"/>
      <c r="D168" s="67"/>
      <c r="E168" s="66"/>
      <c r="F168" s="136"/>
      <c r="G168" s="75"/>
      <c r="H168" s="66"/>
      <c r="I168" s="66"/>
      <c r="J168" s="137"/>
      <c r="K168" s="136"/>
      <c r="L168" s="65"/>
      <c r="M168" s="66"/>
      <c r="N168" s="66"/>
      <c r="O168" s="66"/>
      <c r="P168" s="66"/>
      <c r="Q168" s="66"/>
      <c r="R168" s="66"/>
      <c r="S168" s="66"/>
      <c r="T168" s="66"/>
      <c r="U168" s="66"/>
      <c r="V168" s="66"/>
      <c r="W168" s="66"/>
      <c r="X168" s="66"/>
    </row>
    <row r="169" spans="1:24">
      <c r="A169" s="66"/>
      <c r="B169" s="134"/>
      <c r="C169" s="134"/>
      <c r="D169" s="67"/>
      <c r="E169" s="66"/>
      <c r="F169" s="136"/>
      <c r="G169" s="75"/>
      <c r="H169" s="66"/>
      <c r="I169" s="66"/>
      <c r="J169" s="137"/>
      <c r="K169" s="136"/>
      <c r="L169" s="65"/>
      <c r="M169" s="66"/>
      <c r="N169" s="66"/>
      <c r="O169" s="66"/>
      <c r="P169" s="66"/>
      <c r="Q169" s="66"/>
      <c r="R169" s="66"/>
      <c r="S169" s="66"/>
      <c r="T169" s="66"/>
      <c r="U169" s="66"/>
      <c r="V169" s="66"/>
      <c r="W169" s="66"/>
      <c r="X169" s="66"/>
    </row>
    <row r="170" spans="1:24">
      <c r="A170" s="66"/>
      <c r="B170" s="134"/>
      <c r="C170" s="134"/>
      <c r="D170" s="67"/>
      <c r="E170" s="66"/>
      <c r="F170" s="136"/>
      <c r="G170" s="75"/>
      <c r="H170" s="66"/>
      <c r="I170" s="66"/>
      <c r="J170" s="137"/>
      <c r="K170" s="136"/>
      <c r="L170" s="65"/>
      <c r="M170" s="66"/>
      <c r="N170" s="66"/>
      <c r="O170" s="66"/>
      <c r="P170" s="66"/>
      <c r="Q170" s="66"/>
      <c r="R170" s="66"/>
      <c r="S170" s="66"/>
      <c r="T170" s="66"/>
      <c r="U170" s="66"/>
      <c r="V170" s="66"/>
      <c r="W170" s="66"/>
      <c r="X170" s="66"/>
    </row>
    <row r="171" spans="1:24">
      <c r="A171" s="66"/>
      <c r="B171" s="134"/>
      <c r="C171" s="134"/>
      <c r="D171" s="67"/>
      <c r="E171" s="66"/>
      <c r="F171" s="136"/>
      <c r="G171" s="75"/>
      <c r="H171" s="66"/>
      <c r="I171" s="66"/>
      <c r="J171" s="137"/>
      <c r="K171" s="136"/>
      <c r="L171" s="65"/>
      <c r="M171" s="66"/>
      <c r="N171" s="66"/>
      <c r="O171" s="66"/>
      <c r="P171" s="66"/>
      <c r="Q171" s="66"/>
      <c r="R171" s="66"/>
      <c r="S171" s="66"/>
      <c r="T171" s="66"/>
      <c r="U171" s="66"/>
      <c r="V171" s="66"/>
      <c r="W171" s="66"/>
      <c r="X171" s="66"/>
    </row>
    <row r="172" spans="1:24">
      <c r="A172" s="66"/>
      <c r="B172" s="134"/>
      <c r="C172" s="134"/>
      <c r="D172" s="67"/>
      <c r="E172" s="66"/>
      <c r="F172" s="136"/>
      <c r="G172" s="75"/>
      <c r="H172" s="66"/>
      <c r="I172" s="66"/>
      <c r="J172" s="137"/>
      <c r="K172" s="136"/>
      <c r="L172" s="65"/>
      <c r="M172" s="66"/>
      <c r="N172" s="66"/>
      <c r="O172" s="66"/>
      <c r="P172" s="66"/>
      <c r="Q172" s="66"/>
      <c r="R172" s="66"/>
      <c r="S172" s="66"/>
      <c r="T172" s="66"/>
      <c r="U172" s="66"/>
      <c r="V172" s="66"/>
      <c r="W172" s="66"/>
      <c r="X172" s="66"/>
    </row>
    <row r="173" spans="1:24">
      <c r="A173" s="66"/>
      <c r="B173" s="134"/>
      <c r="C173" s="134"/>
      <c r="D173" s="67"/>
      <c r="E173" s="66"/>
      <c r="F173" s="136"/>
      <c r="G173" s="75"/>
      <c r="H173" s="66"/>
      <c r="I173" s="66"/>
      <c r="J173" s="137"/>
      <c r="K173" s="136"/>
      <c r="L173" s="65"/>
      <c r="M173" s="66"/>
      <c r="N173" s="66"/>
      <c r="O173" s="66"/>
      <c r="P173" s="66"/>
      <c r="Q173" s="66"/>
      <c r="R173" s="66"/>
      <c r="S173" s="66"/>
      <c r="T173" s="66"/>
      <c r="U173" s="66"/>
      <c r="V173" s="66"/>
      <c r="W173" s="66"/>
      <c r="X173" s="66"/>
    </row>
    <row r="174" spans="1:24">
      <c r="A174" s="66"/>
      <c r="B174" s="134"/>
      <c r="C174" s="134"/>
      <c r="D174" s="67"/>
      <c r="E174" s="66"/>
      <c r="F174" s="136"/>
      <c r="G174" s="75"/>
      <c r="H174" s="66"/>
      <c r="I174" s="66"/>
      <c r="J174" s="137"/>
      <c r="K174" s="136"/>
      <c r="L174" s="65"/>
      <c r="M174" s="66"/>
      <c r="N174" s="66"/>
      <c r="O174" s="66"/>
      <c r="P174" s="66"/>
      <c r="Q174" s="66"/>
      <c r="R174" s="66"/>
      <c r="S174" s="66"/>
      <c r="T174" s="66"/>
      <c r="U174" s="66"/>
      <c r="V174" s="66"/>
      <c r="W174" s="66"/>
      <c r="X174" s="66"/>
    </row>
    <row r="175" spans="1:24">
      <c r="A175" s="66"/>
      <c r="B175" s="134"/>
      <c r="C175" s="134"/>
      <c r="D175" s="67"/>
      <c r="E175" s="66"/>
      <c r="F175" s="136"/>
      <c r="G175" s="75"/>
      <c r="H175" s="66"/>
      <c r="I175" s="66"/>
      <c r="J175" s="137"/>
      <c r="K175" s="136"/>
      <c r="L175" s="65"/>
      <c r="M175" s="66"/>
      <c r="N175" s="66"/>
      <c r="O175" s="66"/>
      <c r="P175" s="66"/>
      <c r="Q175" s="66"/>
      <c r="R175" s="66"/>
      <c r="S175" s="66"/>
      <c r="T175" s="66"/>
      <c r="U175" s="66"/>
      <c r="V175" s="66"/>
      <c r="W175" s="66"/>
      <c r="X175" s="66"/>
    </row>
    <row r="176" spans="1:24">
      <c r="A176" s="66"/>
      <c r="B176" s="134"/>
      <c r="C176" s="134"/>
      <c r="D176" s="67"/>
      <c r="E176" s="66"/>
      <c r="F176" s="136"/>
      <c r="G176" s="75"/>
      <c r="H176" s="66"/>
      <c r="I176" s="66"/>
      <c r="J176" s="137"/>
      <c r="K176" s="136"/>
      <c r="L176" s="65"/>
      <c r="M176" s="66"/>
      <c r="N176" s="66"/>
      <c r="O176" s="66"/>
      <c r="P176" s="66"/>
      <c r="Q176" s="66"/>
      <c r="R176" s="66"/>
      <c r="S176" s="66"/>
      <c r="T176" s="66"/>
      <c r="U176" s="66"/>
      <c r="V176" s="66"/>
      <c r="W176" s="66"/>
      <c r="X176" s="66"/>
    </row>
    <row r="177" spans="1:24">
      <c r="A177" s="66"/>
      <c r="B177" s="134"/>
      <c r="C177" s="134"/>
      <c r="D177" s="67"/>
      <c r="E177" s="66"/>
      <c r="F177" s="136"/>
      <c r="G177" s="75"/>
      <c r="H177" s="66"/>
      <c r="I177" s="66"/>
      <c r="J177" s="137"/>
      <c r="K177" s="136"/>
      <c r="L177" s="65"/>
      <c r="M177" s="66"/>
      <c r="N177" s="66"/>
      <c r="O177" s="66"/>
      <c r="P177" s="66"/>
      <c r="Q177" s="66"/>
      <c r="R177" s="66"/>
      <c r="S177" s="66"/>
      <c r="T177" s="66"/>
      <c r="U177" s="66"/>
      <c r="V177" s="66"/>
      <c r="W177" s="66"/>
      <c r="X177" s="66"/>
    </row>
    <row r="178" spans="1:24">
      <c r="A178" s="66"/>
      <c r="B178" s="134"/>
      <c r="C178" s="134"/>
      <c r="D178" s="67"/>
      <c r="E178" s="66"/>
      <c r="F178" s="136"/>
      <c r="G178" s="75"/>
      <c r="H178" s="66"/>
      <c r="I178" s="66"/>
      <c r="J178" s="137"/>
      <c r="K178" s="136"/>
      <c r="L178" s="65"/>
      <c r="M178" s="66"/>
      <c r="N178" s="66"/>
      <c r="O178" s="66"/>
      <c r="P178" s="66"/>
      <c r="Q178" s="66"/>
      <c r="R178" s="66"/>
      <c r="S178" s="66"/>
      <c r="T178" s="66"/>
      <c r="U178" s="66"/>
      <c r="V178" s="66"/>
      <c r="W178" s="66"/>
      <c r="X178" s="66"/>
    </row>
    <row r="179" spans="1:24">
      <c r="A179" s="66"/>
      <c r="B179" s="134"/>
      <c r="C179" s="134"/>
      <c r="D179" s="67"/>
      <c r="E179" s="66"/>
      <c r="F179" s="136"/>
      <c r="G179" s="75"/>
      <c r="H179" s="66"/>
      <c r="I179" s="66"/>
      <c r="J179" s="137"/>
      <c r="K179" s="136"/>
      <c r="L179" s="65"/>
      <c r="M179" s="66"/>
      <c r="N179" s="66"/>
      <c r="O179" s="66"/>
      <c r="P179" s="66"/>
      <c r="Q179" s="66"/>
      <c r="R179" s="66"/>
      <c r="S179" s="66"/>
      <c r="T179" s="66"/>
      <c r="U179" s="66"/>
      <c r="V179" s="66"/>
      <c r="W179" s="66"/>
      <c r="X179" s="66"/>
    </row>
    <row r="180" spans="1:24">
      <c r="A180" s="66"/>
      <c r="B180" s="134"/>
      <c r="C180" s="134"/>
      <c r="D180" s="67"/>
      <c r="E180" s="66"/>
      <c r="F180" s="136"/>
      <c r="G180" s="75"/>
      <c r="H180" s="66"/>
      <c r="I180" s="66"/>
      <c r="J180" s="137"/>
      <c r="K180" s="136"/>
      <c r="L180" s="65"/>
      <c r="M180" s="66"/>
      <c r="N180" s="66"/>
      <c r="O180" s="66"/>
      <c r="P180" s="66"/>
      <c r="Q180" s="66"/>
      <c r="R180" s="66"/>
      <c r="S180" s="66"/>
      <c r="T180" s="66"/>
      <c r="U180" s="66"/>
      <c r="V180" s="66"/>
      <c r="W180" s="66"/>
      <c r="X180" s="66"/>
    </row>
    <row r="181" spans="1:24">
      <c r="A181" s="66"/>
      <c r="B181" s="134"/>
      <c r="C181" s="134"/>
      <c r="D181" s="67"/>
      <c r="E181" s="66"/>
      <c r="F181" s="136"/>
      <c r="G181" s="75"/>
      <c r="H181" s="66"/>
      <c r="I181" s="66"/>
      <c r="J181" s="137"/>
      <c r="K181" s="136"/>
      <c r="L181" s="65"/>
      <c r="M181" s="66"/>
      <c r="N181" s="66"/>
      <c r="O181" s="66"/>
      <c r="P181" s="66"/>
      <c r="Q181" s="66"/>
      <c r="R181" s="66"/>
      <c r="S181" s="66"/>
      <c r="T181" s="66"/>
      <c r="U181" s="66"/>
      <c r="V181" s="66"/>
      <c r="W181" s="66"/>
      <c r="X181" s="66"/>
    </row>
    <row r="182" spans="1:24">
      <c r="A182" s="66"/>
      <c r="B182" s="134"/>
      <c r="C182" s="134"/>
      <c r="D182" s="67"/>
      <c r="E182" s="66"/>
      <c r="F182" s="136"/>
      <c r="G182" s="75"/>
      <c r="H182" s="66"/>
      <c r="I182" s="66"/>
      <c r="J182" s="137"/>
      <c r="K182" s="136"/>
      <c r="L182" s="65"/>
      <c r="M182" s="66"/>
      <c r="N182" s="66"/>
      <c r="O182" s="66"/>
      <c r="P182" s="66"/>
      <c r="Q182" s="66"/>
      <c r="R182" s="66"/>
      <c r="S182" s="66"/>
      <c r="T182" s="66"/>
      <c r="U182" s="66"/>
      <c r="V182" s="66"/>
      <c r="W182" s="66"/>
      <c r="X182" s="66"/>
    </row>
    <row r="183" spans="1:24">
      <c r="A183" s="66"/>
      <c r="B183" s="134"/>
      <c r="C183" s="134"/>
      <c r="D183" s="67"/>
      <c r="E183" s="66"/>
      <c r="F183" s="136"/>
      <c r="G183" s="75"/>
      <c r="H183" s="66"/>
      <c r="I183" s="66"/>
      <c r="J183" s="137"/>
      <c r="K183" s="136"/>
      <c r="L183" s="65"/>
      <c r="M183" s="66"/>
      <c r="N183" s="66"/>
      <c r="O183" s="66"/>
      <c r="P183" s="66"/>
      <c r="Q183" s="66"/>
      <c r="R183" s="66"/>
      <c r="S183" s="66"/>
      <c r="T183" s="66"/>
      <c r="U183" s="66"/>
      <c r="V183" s="66"/>
      <c r="W183" s="66"/>
      <c r="X183" s="66"/>
    </row>
    <row r="184" spans="1:24">
      <c r="A184" s="66"/>
      <c r="B184" s="134"/>
      <c r="C184" s="134"/>
      <c r="D184" s="67"/>
      <c r="E184" s="66"/>
      <c r="F184" s="136"/>
      <c r="G184" s="75"/>
      <c r="H184" s="66"/>
      <c r="I184" s="66"/>
      <c r="J184" s="137"/>
      <c r="K184" s="136"/>
      <c r="L184" s="65"/>
      <c r="M184" s="66"/>
      <c r="N184" s="66"/>
      <c r="O184" s="66"/>
      <c r="P184" s="66"/>
      <c r="Q184" s="66"/>
      <c r="R184" s="66"/>
      <c r="S184" s="66"/>
      <c r="T184" s="66"/>
      <c r="U184" s="66"/>
      <c r="V184" s="66"/>
      <c r="W184" s="66"/>
      <c r="X184" s="66"/>
    </row>
    <row r="185" spans="1:24">
      <c r="A185" s="66"/>
      <c r="B185" s="134"/>
      <c r="C185" s="134"/>
      <c r="D185" s="67"/>
      <c r="E185" s="66"/>
      <c r="F185" s="136"/>
      <c r="G185" s="75"/>
      <c r="H185" s="66"/>
      <c r="I185" s="66"/>
      <c r="J185" s="137"/>
      <c r="K185" s="136"/>
      <c r="L185" s="65"/>
      <c r="M185" s="66"/>
      <c r="N185" s="66"/>
      <c r="O185" s="66"/>
      <c r="P185" s="66"/>
      <c r="Q185" s="66"/>
      <c r="R185" s="66"/>
      <c r="S185" s="66"/>
      <c r="T185" s="66"/>
      <c r="U185" s="66"/>
      <c r="V185" s="66"/>
      <c r="W185" s="66"/>
      <c r="X185" s="66"/>
    </row>
    <row r="186" spans="1:24">
      <c r="A186" s="66"/>
      <c r="B186" s="134"/>
      <c r="C186" s="134"/>
      <c r="D186" s="67"/>
      <c r="E186" s="66"/>
      <c r="F186" s="136"/>
      <c r="G186" s="75"/>
      <c r="H186" s="66"/>
      <c r="I186" s="66"/>
      <c r="J186" s="137"/>
      <c r="K186" s="136"/>
      <c r="L186" s="65"/>
      <c r="M186" s="66"/>
      <c r="N186" s="66"/>
      <c r="O186" s="66"/>
      <c r="P186" s="66"/>
      <c r="Q186" s="66"/>
      <c r="R186" s="66"/>
      <c r="S186" s="66"/>
      <c r="T186" s="66"/>
      <c r="U186" s="66"/>
      <c r="V186" s="66"/>
      <c r="W186" s="66"/>
      <c r="X186" s="66"/>
    </row>
    <row r="187" spans="1:24">
      <c r="A187" s="66"/>
      <c r="B187" s="134"/>
      <c r="C187" s="134"/>
      <c r="D187" s="67"/>
      <c r="E187" s="66"/>
      <c r="F187" s="136"/>
      <c r="G187" s="75"/>
      <c r="H187" s="66"/>
      <c r="I187" s="66"/>
      <c r="J187" s="137"/>
      <c r="K187" s="136"/>
      <c r="L187" s="65"/>
      <c r="M187" s="66"/>
      <c r="N187" s="66"/>
      <c r="O187" s="66"/>
      <c r="P187" s="66"/>
      <c r="Q187" s="66"/>
      <c r="R187" s="66"/>
      <c r="S187" s="66"/>
      <c r="T187" s="66"/>
      <c r="U187" s="66"/>
      <c r="V187" s="66"/>
      <c r="W187" s="66"/>
      <c r="X187" s="66"/>
    </row>
    <row r="188" spans="1:24">
      <c r="A188" s="66"/>
      <c r="B188" s="134"/>
      <c r="C188" s="134"/>
      <c r="D188" s="67"/>
      <c r="E188" s="66"/>
      <c r="F188" s="136"/>
      <c r="G188" s="75"/>
      <c r="H188" s="66"/>
      <c r="I188" s="66"/>
      <c r="J188" s="137"/>
      <c r="K188" s="136"/>
      <c r="L188" s="65"/>
      <c r="M188" s="66"/>
      <c r="N188" s="66"/>
      <c r="O188" s="66"/>
      <c r="P188" s="66"/>
      <c r="Q188" s="66"/>
      <c r="R188" s="66"/>
      <c r="S188" s="66"/>
      <c r="T188" s="66"/>
      <c r="U188" s="66"/>
      <c r="V188" s="66"/>
      <c r="W188" s="66"/>
      <c r="X188" s="66"/>
    </row>
    <row r="189" spans="1:24">
      <c r="A189" s="66"/>
      <c r="B189" s="134"/>
      <c r="C189" s="134"/>
      <c r="D189" s="67"/>
      <c r="E189" s="66"/>
      <c r="F189" s="136"/>
      <c r="G189" s="75"/>
      <c r="H189" s="66"/>
      <c r="I189" s="66"/>
      <c r="J189" s="137"/>
      <c r="K189" s="136"/>
      <c r="L189" s="65"/>
      <c r="M189" s="66"/>
      <c r="N189" s="66"/>
      <c r="O189" s="66"/>
      <c r="P189" s="66"/>
      <c r="Q189" s="66"/>
      <c r="R189" s="66"/>
      <c r="S189" s="66"/>
      <c r="T189" s="66"/>
      <c r="U189" s="66"/>
      <c r="V189" s="66"/>
      <c r="W189" s="66"/>
      <c r="X189" s="66"/>
    </row>
    <row r="190" spans="1:24">
      <c r="A190" s="66"/>
      <c r="B190" s="134"/>
      <c r="C190" s="134"/>
      <c r="D190" s="67"/>
      <c r="E190" s="66"/>
      <c r="F190" s="136"/>
      <c r="G190" s="75"/>
      <c r="H190" s="66"/>
      <c r="I190" s="66"/>
      <c r="J190" s="137"/>
      <c r="K190" s="136"/>
      <c r="L190" s="65"/>
      <c r="M190" s="66"/>
      <c r="N190" s="66"/>
      <c r="O190" s="66"/>
      <c r="P190" s="66"/>
      <c r="Q190" s="66"/>
      <c r="R190" s="66"/>
      <c r="S190" s="66"/>
      <c r="T190" s="66"/>
      <c r="U190" s="66"/>
      <c r="V190" s="66"/>
      <c r="W190" s="66"/>
      <c r="X190" s="66"/>
    </row>
    <row r="191" spans="1:24">
      <c r="A191" s="66"/>
      <c r="B191" s="134"/>
      <c r="C191" s="134"/>
      <c r="D191" s="67"/>
      <c r="E191" s="66"/>
      <c r="F191" s="136"/>
      <c r="G191" s="75"/>
      <c r="H191" s="66"/>
      <c r="I191" s="66"/>
      <c r="J191" s="137"/>
      <c r="K191" s="136"/>
      <c r="L191" s="65"/>
      <c r="M191" s="66"/>
      <c r="N191" s="66"/>
      <c r="O191" s="66"/>
      <c r="P191" s="66"/>
      <c r="Q191" s="66"/>
      <c r="R191" s="66"/>
      <c r="S191" s="66"/>
      <c r="T191" s="66"/>
      <c r="U191" s="66"/>
      <c r="V191" s="66"/>
      <c r="W191" s="66"/>
      <c r="X191" s="66"/>
    </row>
    <row r="192" spans="1:24">
      <c r="A192" s="66"/>
      <c r="B192" s="134"/>
      <c r="C192" s="134"/>
      <c r="D192" s="67"/>
      <c r="E192" s="66"/>
      <c r="F192" s="136"/>
      <c r="G192" s="75"/>
      <c r="H192" s="66"/>
      <c r="I192" s="66"/>
      <c r="J192" s="137"/>
      <c r="K192" s="136"/>
      <c r="L192" s="65"/>
      <c r="M192" s="66"/>
      <c r="N192" s="66"/>
      <c r="O192" s="66"/>
      <c r="P192" s="66"/>
      <c r="Q192" s="66"/>
      <c r="R192" s="66"/>
      <c r="S192" s="66"/>
      <c r="T192" s="66"/>
      <c r="U192" s="66"/>
      <c r="V192" s="66"/>
      <c r="W192" s="66"/>
      <c r="X192" s="66"/>
    </row>
    <row r="193" spans="1:24">
      <c r="A193" s="66"/>
      <c r="B193" s="134"/>
      <c r="C193" s="134"/>
      <c r="D193" s="67"/>
      <c r="E193" s="66"/>
      <c r="F193" s="136"/>
      <c r="G193" s="75"/>
      <c r="H193" s="66"/>
      <c r="I193" s="66"/>
      <c r="J193" s="137"/>
      <c r="K193" s="136"/>
      <c r="L193" s="65"/>
      <c r="M193" s="66"/>
      <c r="N193" s="66"/>
      <c r="O193" s="66"/>
      <c r="P193" s="66"/>
      <c r="Q193" s="66"/>
      <c r="R193" s="66"/>
      <c r="S193" s="66"/>
      <c r="T193" s="66"/>
      <c r="U193" s="66"/>
      <c r="V193" s="66"/>
      <c r="W193" s="66"/>
      <c r="X193" s="66"/>
    </row>
    <row r="194" spans="1:24">
      <c r="A194" s="66"/>
      <c r="B194" s="134"/>
      <c r="C194" s="134"/>
      <c r="D194" s="67"/>
      <c r="E194" s="66"/>
      <c r="F194" s="136"/>
      <c r="G194" s="75"/>
      <c r="H194" s="66"/>
      <c r="I194" s="66"/>
      <c r="J194" s="137"/>
      <c r="K194" s="136"/>
      <c r="L194" s="65"/>
      <c r="M194" s="66"/>
      <c r="N194" s="66"/>
      <c r="O194" s="66"/>
      <c r="P194" s="66"/>
      <c r="Q194" s="66"/>
      <c r="R194" s="66"/>
      <c r="S194" s="66"/>
      <c r="T194" s="66"/>
      <c r="U194" s="66"/>
      <c r="V194" s="66"/>
      <c r="W194" s="66"/>
      <c r="X194" s="66"/>
    </row>
    <row r="195" spans="1:24">
      <c r="A195" s="66"/>
      <c r="B195" s="134"/>
      <c r="C195" s="134"/>
      <c r="D195" s="67"/>
      <c r="E195" s="66"/>
      <c r="F195" s="136"/>
      <c r="G195" s="75"/>
      <c r="H195" s="66"/>
      <c r="I195" s="66"/>
      <c r="J195" s="137"/>
      <c r="K195" s="136"/>
      <c r="L195" s="65"/>
      <c r="M195" s="66"/>
      <c r="N195" s="66"/>
      <c r="O195" s="66"/>
      <c r="P195" s="66"/>
      <c r="Q195" s="66"/>
      <c r="R195" s="66"/>
      <c r="S195" s="66"/>
      <c r="T195" s="66"/>
      <c r="U195" s="66"/>
      <c r="V195" s="66"/>
      <c r="W195" s="66"/>
      <c r="X195" s="66"/>
    </row>
    <row r="196" spans="1:24">
      <c r="A196" s="66"/>
      <c r="B196" s="134"/>
      <c r="C196" s="134"/>
      <c r="D196" s="67"/>
      <c r="E196" s="66"/>
      <c r="F196" s="136"/>
      <c r="G196" s="75"/>
      <c r="H196" s="66"/>
      <c r="I196" s="66"/>
      <c r="J196" s="137"/>
      <c r="K196" s="136"/>
      <c r="L196" s="65"/>
      <c r="M196" s="66"/>
      <c r="N196" s="66"/>
      <c r="O196" s="66"/>
      <c r="P196" s="66"/>
      <c r="Q196" s="66"/>
      <c r="R196" s="66"/>
      <c r="S196" s="66"/>
      <c r="T196" s="66"/>
      <c r="U196" s="66"/>
      <c r="V196" s="66"/>
      <c r="W196" s="66"/>
      <c r="X196" s="66"/>
    </row>
    <row r="197" spans="1:24">
      <c r="A197" s="66"/>
      <c r="B197" s="134"/>
      <c r="C197" s="134"/>
      <c r="D197" s="67"/>
      <c r="E197" s="66"/>
      <c r="F197" s="136"/>
      <c r="G197" s="75"/>
      <c r="H197" s="66"/>
      <c r="I197" s="66"/>
      <c r="J197" s="137"/>
      <c r="K197" s="136"/>
      <c r="L197" s="65"/>
      <c r="M197" s="66"/>
      <c r="N197" s="66"/>
      <c r="O197" s="66"/>
      <c r="P197" s="66"/>
      <c r="Q197" s="66"/>
      <c r="R197" s="66"/>
      <c r="S197" s="66"/>
      <c r="T197" s="66"/>
      <c r="U197" s="66"/>
      <c r="V197" s="66"/>
      <c r="W197" s="66"/>
      <c r="X197" s="66"/>
    </row>
    <row r="198" spans="1:24">
      <c r="A198" s="66"/>
      <c r="B198" s="134"/>
      <c r="C198" s="134"/>
      <c r="D198" s="67"/>
      <c r="E198" s="66"/>
      <c r="F198" s="136"/>
      <c r="G198" s="75"/>
      <c r="H198" s="66"/>
      <c r="I198" s="66"/>
      <c r="J198" s="137"/>
      <c r="K198" s="136"/>
      <c r="L198" s="65"/>
      <c r="M198" s="66"/>
      <c r="N198" s="66"/>
      <c r="O198" s="66"/>
      <c r="P198" s="66"/>
      <c r="Q198" s="66"/>
      <c r="R198" s="66"/>
      <c r="S198" s="66"/>
      <c r="T198" s="66"/>
      <c r="U198" s="66"/>
      <c r="V198" s="66"/>
      <c r="W198" s="66"/>
      <c r="X198" s="66"/>
    </row>
    <row r="199" spans="1:24">
      <c r="A199" s="66"/>
      <c r="B199" s="134"/>
      <c r="C199" s="134"/>
      <c r="D199" s="67"/>
      <c r="E199" s="66"/>
      <c r="F199" s="136"/>
      <c r="G199" s="75"/>
      <c r="H199" s="66"/>
      <c r="I199" s="66"/>
      <c r="J199" s="137"/>
      <c r="K199" s="136"/>
      <c r="L199" s="65"/>
      <c r="M199" s="66"/>
      <c r="N199" s="66"/>
      <c r="O199" s="66"/>
      <c r="P199" s="66"/>
      <c r="Q199" s="66"/>
      <c r="R199" s="66"/>
      <c r="S199" s="66"/>
      <c r="T199" s="66"/>
      <c r="U199" s="66"/>
      <c r="V199" s="66"/>
      <c r="W199" s="66"/>
      <c r="X199" s="66"/>
    </row>
    <row r="200" spans="1:24">
      <c r="A200" s="66"/>
      <c r="B200" s="134"/>
      <c r="C200" s="134"/>
      <c r="D200" s="67"/>
      <c r="E200" s="66"/>
      <c r="F200" s="136"/>
      <c r="G200" s="75"/>
      <c r="H200" s="66"/>
      <c r="I200" s="66"/>
      <c r="J200" s="137"/>
      <c r="K200" s="136"/>
      <c r="L200" s="65"/>
      <c r="M200" s="66"/>
      <c r="N200" s="66"/>
      <c r="O200" s="66"/>
      <c r="P200" s="66"/>
      <c r="Q200" s="66"/>
      <c r="R200" s="66"/>
      <c r="S200" s="66"/>
      <c r="T200" s="66"/>
      <c r="U200" s="66"/>
      <c r="V200" s="66"/>
      <c r="W200" s="66"/>
      <c r="X200" s="66"/>
    </row>
    <row r="201" spans="1:24">
      <c r="A201" s="66"/>
      <c r="B201" s="134"/>
      <c r="C201" s="134"/>
      <c r="D201" s="67"/>
      <c r="E201" s="66"/>
      <c r="F201" s="136"/>
      <c r="G201" s="75"/>
      <c r="H201" s="66"/>
      <c r="I201" s="66"/>
      <c r="J201" s="137"/>
      <c r="K201" s="136"/>
      <c r="L201" s="65"/>
      <c r="M201" s="66"/>
      <c r="N201" s="66"/>
      <c r="O201" s="66"/>
      <c r="P201" s="66"/>
      <c r="Q201" s="66"/>
      <c r="R201" s="66"/>
      <c r="S201" s="66"/>
      <c r="T201" s="66"/>
      <c r="U201" s="66"/>
      <c r="V201" s="66"/>
      <c r="W201" s="66"/>
      <c r="X201" s="66"/>
    </row>
    <row r="202" spans="1:24">
      <c r="A202" s="66"/>
      <c r="B202" s="134"/>
      <c r="C202" s="134"/>
      <c r="D202" s="67"/>
      <c r="E202" s="66"/>
      <c r="F202" s="136"/>
      <c r="G202" s="75"/>
      <c r="H202" s="66"/>
      <c r="I202" s="66"/>
      <c r="J202" s="137"/>
      <c r="K202" s="136"/>
      <c r="L202" s="65"/>
      <c r="M202" s="66"/>
      <c r="N202" s="66"/>
      <c r="O202" s="66"/>
      <c r="P202" s="66"/>
      <c r="Q202" s="66"/>
      <c r="R202" s="66"/>
      <c r="S202" s="66"/>
      <c r="T202" s="66"/>
      <c r="U202" s="66"/>
      <c r="V202" s="66"/>
      <c r="W202" s="66"/>
      <c r="X202" s="66"/>
    </row>
    <row r="203" spans="1:24">
      <c r="A203" s="66"/>
      <c r="B203" s="134"/>
      <c r="C203" s="134"/>
      <c r="D203" s="67"/>
      <c r="E203" s="66"/>
      <c r="F203" s="136"/>
      <c r="G203" s="75"/>
      <c r="H203" s="66"/>
      <c r="I203" s="66"/>
      <c r="J203" s="137"/>
      <c r="K203" s="136"/>
      <c r="L203" s="65"/>
      <c r="M203" s="66"/>
      <c r="N203" s="66"/>
      <c r="O203" s="66"/>
      <c r="P203" s="66"/>
      <c r="Q203" s="66"/>
      <c r="R203" s="66"/>
      <c r="S203" s="66"/>
      <c r="T203" s="66"/>
      <c r="U203" s="66"/>
      <c r="V203" s="66"/>
      <c r="W203" s="66"/>
      <c r="X203" s="66"/>
    </row>
    <row r="204" spans="1:24">
      <c r="A204" s="66"/>
      <c r="B204" s="134"/>
      <c r="C204" s="134"/>
      <c r="D204" s="67"/>
      <c r="E204" s="66"/>
      <c r="F204" s="136"/>
      <c r="G204" s="75"/>
      <c r="H204" s="66"/>
      <c r="I204" s="66"/>
      <c r="J204" s="137"/>
      <c r="K204" s="136"/>
      <c r="L204" s="65"/>
      <c r="M204" s="66"/>
      <c r="N204" s="66"/>
      <c r="O204" s="66"/>
      <c r="P204" s="66"/>
      <c r="Q204" s="66"/>
      <c r="R204" s="66"/>
      <c r="S204" s="66"/>
      <c r="T204" s="66"/>
      <c r="U204" s="66"/>
      <c r="V204" s="66"/>
      <c r="W204" s="66"/>
      <c r="X204" s="66"/>
    </row>
    <row r="205" spans="1:24">
      <c r="A205" s="66"/>
      <c r="B205" s="134"/>
      <c r="C205" s="134"/>
      <c r="D205" s="67"/>
      <c r="E205" s="66"/>
      <c r="F205" s="136"/>
      <c r="G205" s="75"/>
      <c r="H205" s="66"/>
      <c r="I205" s="66"/>
      <c r="J205" s="137"/>
      <c r="K205" s="136"/>
      <c r="L205" s="65"/>
      <c r="M205" s="66"/>
      <c r="N205" s="66"/>
      <c r="O205" s="66"/>
      <c r="P205" s="66"/>
      <c r="Q205" s="66"/>
      <c r="R205" s="66"/>
      <c r="S205" s="66"/>
      <c r="T205" s="66"/>
      <c r="U205" s="66"/>
      <c r="V205" s="66"/>
      <c r="W205" s="66"/>
      <c r="X205" s="66"/>
    </row>
    <row r="206" spans="1:24">
      <c r="A206" s="66"/>
      <c r="B206" s="134"/>
      <c r="C206" s="134"/>
      <c r="D206" s="67"/>
      <c r="E206" s="66"/>
      <c r="F206" s="136"/>
      <c r="G206" s="75"/>
      <c r="H206" s="66"/>
      <c r="I206" s="66"/>
      <c r="J206" s="137"/>
      <c r="K206" s="136"/>
      <c r="L206" s="65"/>
      <c r="M206" s="66"/>
      <c r="N206" s="66"/>
      <c r="O206" s="66"/>
      <c r="P206" s="66"/>
      <c r="Q206" s="66"/>
      <c r="R206" s="66"/>
      <c r="S206" s="66"/>
      <c r="T206" s="66"/>
      <c r="U206" s="66"/>
      <c r="V206" s="66"/>
      <c r="W206" s="66"/>
      <c r="X206" s="66"/>
    </row>
    <row r="207" spans="1:24">
      <c r="A207" s="66"/>
      <c r="B207" s="134"/>
      <c r="C207" s="134"/>
      <c r="D207" s="67"/>
      <c r="E207" s="66"/>
      <c r="F207" s="136"/>
      <c r="G207" s="75"/>
      <c r="H207" s="66"/>
      <c r="I207" s="66"/>
      <c r="J207" s="137"/>
      <c r="K207" s="136"/>
      <c r="L207" s="65"/>
      <c r="M207" s="66"/>
      <c r="N207" s="66"/>
      <c r="O207" s="66"/>
      <c r="P207" s="66"/>
      <c r="Q207" s="66"/>
      <c r="R207" s="66"/>
      <c r="S207" s="66"/>
      <c r="T207" s="66"/>
      <c r="U207" s="66"/>
      <c r="V207" s="66"/>
      <c r="W207" s="66"/>
      <c r="X207" s="66"/>
    </row>
    <row r="208" spans="1:24">
      <c r="A208" s="66"/>
      <c r="B208" s="134"/>
      <c r="C208" s="134"/>
      <c r="D208" s="67"/>
      <c r="E208" s="66"/>
      <c r="F208" s="136"/>
      <c r="G208" s="75"/>
      <c r="H208" s="66"/>
      <c r="I208" s="66"/>
      <c r="J208" s="137"/>
      <c r="K208" s="136"/>
      <c r="L208" s="65"/>
      <c r="M208" s="66"/>
      <c r="N208" s="66"/>
      <c r="O208" s="66"/>
      <c r="P208" s="66"/>
      <c r="Q208" s="66"/>
      <c r="R208" s="66"/>
      <c r="S208" s="66"/>
      <c r="T208" s="66"/>
      <c r="U208" s="66"/>
      <c r="V208" s="66"/>
      <c r="W208" s="66"/>
      <c r="X208" s="66"/>
    </row>
    <row r="209" spans="1:24">
      <c r="A209" s="66"/>
      <c r="B209" s="134"/>
      <c r="C209" s="134"/>
      <c r="D209" s="67"/>
      <c r="E209" s="66"/>
      <c r="F209" s="136"/>
      <c r="G209" s="75"/>
      <c r="H209" s="66"/>
      <c r="I209" s="66"/>
      <c r="J209" s="137"/>
      <c r="K209" s="136"/>
      <c r="L209" s="65"/>
      <c r="M209" s="66"/>
      <c r="N209" s="66"/>
      <c r="O209" s="66"/>
      <c r="P209" s="66"/>
      <c r="Q209" s="66"/>
      <c r="R209" s="66"/>
      <c r="S209" s="66"/>
      <c r="T209" s="66"/>
      <c r="U209" s="66"/>
      <c r="V209" s="66"/>
      <c r="W209" s="66"/>
      <c r="X209" s="66"/>
    </row>
    <row r="210" spans="1:24">
      <c r="A210" s="66"/>
      <c r="B210" s="134"/>
      <c r="C210" s="134"/>
      <c r="D210" s="67"/>
      <c r="E210" s="66"/>
      <c r="F210" s="136"/>
      <c r="G210" s="75"/>
      <c r="H210" s="66"/>
      <c r="I210" s="66"/>
      <c r="J210" s="137"/>
      <c r="K210" s="136"/>
      <c r="L210" s="65"/>
      <c r="M210" s="66"/>
      <c r="N210" s="66"/>
      <c r="O210" s="66"/>
      <c r="P210" s="66"/>
      <c r="Q210" s="66"/>
      <c r="R210" s="66"/>
      <c r="S210" s="66"/>
      <c r="T210" s="66"/>
      <c r="U210" s="66"/>
      <c r="V210" s="66"/>
      <c r="W210" s="66"/>
      <c r="X210" s="66"/>
    </row>
    <row r="211" spans="1:24">
      <c r="A211" s="66"/>
      <c r="B211" s="134"/>
      <c r="C211" s="134"/>
      <c r="D211" s="67"/>
      <c r="E211" s="66"/>
      <c r="F211" s="136"/>
      <c r="G211" s="75"/>
      <c r="H211" s="66"/>
      <c r="I211" s="66"/>
      <c r="J211" s="137"/>
      <c r="K211" s="136"/>
      <c r="L211" s="65"/>
      <c r="M211" s="66"/>
      <c r="N211" s="66"/>
      <c r="O211" s="66"/>
      <c r="P211" s="66"/>
      <c r="Q211" s="66"/>
      <c r="R211" s="66"/>
      <c r="S211" s="66"/>
      <c r="T211" s="66"/>
      <c r="U211" s="66"/>
      <c r="V211" s="66"/>
      <c r="W211" s="66"/>
      <c r="X211" s="66"/>
    </row>
    <row r="212" spans="1:24">
      <c r="A212" s="66"/>
      <c r="B212" s="134"/>
      <c r="C212" s="134"/>
      <c r="D212" s="67"/>
      <c r="E212" s="66"/>
      <c r="F212" s="136"/>
      <c r="G212" s="75"/>
      <c r="H212" s="66"/>
      <c r="I212" s="66"/>
      <c r="J212" s="137"/>
      <c r="K212" s="136"/>
      <c r="L212" s="65"/>
      <c r="M212" s="66"/>
      <c r="N212" s="66"/>
      <c r="O212" s="66"/>
      <c r="P212" s="66"/>
      <c r="Q212" s="66"/>
      <c r="R212" s="66"/>
      <c r="S212" s="66"/>
      <c r="T212" s="66"/>
      <c r="U212" s="66"/>
      <c r="V212" s="66"/>
      <c r="W212" s="66"/>
      <c r="X212" s="66"/>
    </row>
    <row r="213" spans="1:24">
      <c r="A213" s="66"/>
      <c r="B213" s="134"/>
      <c r="C213" s="134"/>
      <c r="D213" s="67"/>
      <c r="E213" s="66"/>
      <c r="F213" s="136"/>
      <c r="G213" s="75"/>
      <c r="H213" s="66"/>
      <c r="I213" s="66"/>
      <c r="J213" s="137"/>
      <c r="K213" s="136"/>
      <c r="L213" s="65"/>
      <c r="M213" s="66"/>
      <c r="N213" s="66"/>
      <c r="O213" s="66"/>
      <c r="P213" s="66"/>
      <c r="Q213" s="66"/>
      <c r="R213" s="66"/>
      <c r="S213" s="66"/>
      <c r="T213" s="66"/>
      <c r="U213" s="66"/>
      <c r="V213" s="66"/>
      <c r="W213" s="66"/>
      <c r="X213" s="66"/>
    </row>
    <row r="214" spans="1:24">
      <c r="A214" s="66"/>
      <c r="B214" s="134"/>
      <c r="C214" s="134"/>
      <c r="D214" s="67"/>
      <c r="E214" s="66"/>
      <c r="F214" s="136"/>
      <c r="G214" s="75"/>
      <c r="H214" s="66"/>
      <c r="I214" s="66"/>
      <c r="J214" s="137"/>
      <c r="K214" s="136"/>
      <c r="L214" s="65"/>
      <c r="M214" s="66"/>
      <c r="N214" s="66"/>
      <c r="O214" s="66"/>
      <c r="P214" s="66"/>
      <c r="Q214" s="66"/>
      <c r="R214" s="66"/>
      <c r="S214" s="66"/>
      <c r="T214" s="66"/>
      <c r="U214" s="66"/>
      <c r="V214" s="66"/>
      <c r="W214" s="66"/>
      <c r="X214" s="66"/>
    </row>
    <row r="215" spans="1:24">
      <c r="A215" s="66"/>
      <c r="B215" s="134"/>
      <c r="C215" s="134"/>
      <c r="D215" s="67"/>
      <c r="E215" s="66"/>
      <c r="F215" s="136"/>
      <c r="G215" s="75"/>
      <c r="H215" s="66"/>
      <c r="I215" s="66"/>
      <c r="J215" s="137"/>
      <c r="K215" s="136"/>
      <c r="L215" s="65"/>
      <c r="M215" s="66"/>
      <c r="N215" s="66"/>
      <c r="O215" s="66"/>
      <c r="P215" s="66"/>
      <c r="Q215" s="66"/>
      <c r="R215" s="66"/>
      <c r="S215" s="66"/>
      <c r="T215" s="66"/>
      <c r="U215" s="66"/>
      <c r="V215" s="66"/>
      <c r="W215" s="66"/>
      <c r="X215" s="66"/>
    </row>
    <row r="216" spans="1:24">
      <c r="A216" s="66"/>
      <c r="B216" s="134"/>
      <c r="C216" s="134"/>
      <c r="D216" s="67"/>
      <c r="E216" s="66"/>
      <c r="F216" s="136"/>
      <c r="G216" s="75"/>
      <c r="H216" s="66"/>
      <c r="I216" s="66"/>
      <c r="J216" s="137"/>
      <c r="K216" s="136"/>
      <c r="L216" s="65"/>
      <c r="M216" s="66"/>
      <c r="N216" s="66"/>
      <c r="O216" s="66"/>
      <c r="P216" s="66"/>
      <c r="Q216" s="66"/>
      <c r="R216" s="66"/>
      <c r="S216" s="66"/>
      <c r="T216" s="66"/>
      <c r="U216" s="66"/>
      <c r="V216" s="66"/>
      <c r="W216" s="66"/>
      <c r="X216" s="66"/>
    </row>
    <row r="217" spans="1:24">
      <c r="A217" s="66"/>
      <c r="B217" s="134"/>
      <c r="C217" s="134"/>
      <c r="D217" s="67"/>
      <c r="E217" s="66"/>
      <c r="F217" s="136"/>
      <c r="G217" s="75"/>
      <c r="H217" s="66"/>
      <c r="I217" s="66"/>
      <c r="J217" s="137"/>
      <c r="K217" s="136"/>
      <c r="L217" s="65"/>
      <c r="M217" s="66"/>
      <c r="N217" s="66"/>
      <c r="O217" s="66"/>
      <c r="P217" s="66"/>
      <c r="Q217" s="66"/>
      <c r="R217" s="66"/>
      <c r="S217" s="66"/>
      <c r="T217" s="66"/>
      <c r="U217" s="66"/>
      <c r="V217" s="66"/>
      <c r="W217" s="66"/>
      <c r="X217" s="66"/>
    </row>
  </sheetData>
  <sheetProtection formatCells="0" formatRows="0" insertColumns="0" insertRows="0" insertHyperlinks="0" deleteColumns="0" deleteRows="0" sort="0" autoFilter="0" pivotTables="0"/>
  <mergeCells count="22">
    <mergeCell ref="B53:C53"/>
    <mergeCell ref="C5:C8"/>
    <mergeCell ref="B54:C54"/>
    <mergeCell ref="H5:J5"/>
    <mergeCell ref="A9:B9"/>
    <mergeCell ref="A17:A21"/>
    <mergeCell ref="A22:A26"/>
    <mergeCell ref="A33:A34"/>
    <mergeCell ref="J10:J15"/>
    <mergeCell ref="A1:C1"/>
    <mergeCell ref="I8:I15"/>
    <mergeCell ref="D10:D15"/>
    <mergeCell ref="H10:H15"/>
    <mergeCell ref="A3:B3"/>
    <mergeCell ref="A4:B4"/>
    <mergeCell ref="K10:K15"/>
    <mergeCell ref="E11:E15"/>
    <mergeCell ref="F11:F15"/>
    <mergeCell ref="A2:C2"/>
    <mergeCell ref="D2:L2"/>
    <mergeCell ref="D5:F5"/>
    <mergeCell ref="A5:B7"/>
  </mergeCells>
  <phoneticPr fontId="0" type="noConversion"/>
  <dataValidations count="5">
    <dataValidation type="list" allowBlank="1" showInputMessage="1" showErrorMessage="1" sqref="E50:E51 D44:E48 H32:H42 J32:J42 J50:J51 D32:E42 J17:J30 H17:H30 D50:D53 H50:H53 J48 H44:H45 D17:E30 H48 J44:J46">
      <formula1>$D$101:$D$103</formula1>
    </dataValidation>
    <dataValidation type="list" allowBlank="1" showInputMessage="1" showErrorMessage="1" sqref="I50:I53 I48 I32:I42 I17:I30 I44:I46">
      <formula1>$D$105:$D$108</formula1>
    </dataValidation>
    <dataValidation type="list" allowBlank="1" showInputMessage="1" showErrorMessage="1" sqref="J52:J53 E52:E53">
      <formula1>$D$110:$D$112</formula1>
    </dataValidation>
    <dataValidation type="list" allowBlank="1" showInputMessage="1" showErrorMessage="1" sqref="H46">
      <formula1>$D$99:$D$101</formula1>
    </dataValidation>
    <dataValidation type="list" showInputMessage="1" showErrorMessage="1" sqref="C4">
      <formula1>$D$116:$D$118</formula1>
    </dataValidation>
  </dataValidations>
  <pageMargins left="0.25" right="0.24" top="0.28000000000000003" bottom="0.48" header="0.3" footer="0.5"/>
  <pageSetup scale="72" fitToHeight="2" orientation="landscape"/>
  <colBreaks count="1" manualBreakCount="1">
    <brk id="7" max="45" man="1"/>
  </colBreaks>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SummaryMatrix"/>
  <dimension ref="A1:L44"/>
  <sheetViews>
    <sheetView showGridLines="0" tabSelected="1" workbookViewId="0">
      <pane xSplit="2" ySplit="9" topLeftCell="C14" activePane="bottomRight" state="frozen"/>
      <selection pane="topRight" activeCell="C1" sqref="C1"/>
      <selection pane="bottomLeft" activeCell="A10" sqref="A10"/>
      <selection pane="bottomRight" activeCell="B28" sqref="B28"/>
    </sheetView>
  </sheetViews>
  <sheetFormatPr defaultColWidth="1.7109375" defaultRowHeight="12.75"/>
  <cols>
    <col min="1" max="1" width="2.28515625" style="3" customWidth="1"/>
    <col min="2" max="2" width="47.140625" style="2" customWidth="1"/>
    <col min="3" max="3" width="12.85546875" style="3" customWidth="1"/>
    <col min="4" max="4" width="7.42578125" style="22" customWidth="1"/>
    <col min="5" max="5" width="7.42578125" style="7" customWidth="1"/>
    <col min="6" max="6" width="13" style="3" customWidth="1"/>
    <col min="7" max="7" width="7.42578125" style="22" customWidth="1"/>
    <col min="8" max="8" width="7.42578125" style="7" customWidth="1"/>
    <col min="9" max="9" width="12.85546875" style="3" customWidth="1"/>
    <col min="10" max="10" width="7.42578125" style="22" customWidth="1"/>
    <col min="11" max="11" width="7.42578125" style="7" customWidth="1"/>
    <col min="12" max="12" width="9.140625" style="3" customWidth="1"/>
    <col min="13" max="16384" width="1.7109375" style="3"/>
  </cols>
  <sheetData>
    <row r="1" spans="1:12" s="26" customFormat="1" ht="16.5" customHeight="1">
      <c r="A1" s="33" t="s">
        <v>76</v>
      </c>
      <c r="B1" s="28"/>
      <c r="C1" s="28"/>
      <c r="D1" s="24"/>
      <c r="E1" s="25"/>
      <c r="G1" s="27"/>
      <c r="H1" s="25"/>
      <c r="J1" s="24"/>
      <c r="K1" s="25"/>
    </row>
    <row r="2" spans="1:12" s="23" customFormat="1" ht="16.5" customHeight="1">
      <c r="A2" s="228"/>
      <c r="B2" s="229"/>
      <c r="C2" s="48"/>
      <c r="D2" s="32"/>
      <c r="E2" s="32"/>
      <c r="F2" s="32"/>
      <c r="G2" s="32"/>
      <c r="H2" s="32"/>
      <c r="I2" s="32"/>
      <c r="J2" s="32"/>
      <c r="K2" s="32"/>
      <c r="L2" s="32"/>
    </row>
    <row r="3" spans="1:12" s="23" customFormat="1" ht="15" customHeight="1">
      <c r="A3" s="229"/>
      <c r="B3" s="229"/>
      <c r="C3" s="32"/>
      <c r="D3" s="32"/>
      <c r="E3" s="32"/>
      <c r="F3" s="32"/>
      <c r="G3" s="32"/>
      <c r="H3" s="32"/>
      <c r="I3" s="32"/>
      <c r="J3" s="32"/>
      <c r="K3" s="32"/>
      <c r="L3" s="32"/>
    </row>
    <row r="4" spans="1:12" s="23" customFormat="1" ht="15" customHeight="1">
      <c r="A4" s="229"/>
      <c r="B4" s="229"/>
      <c r="C4" s="32"/>
      <c r="D4" s="32"/>
      <c r="E4" s="32"/>
      <c r="F4" s="32"/>
      <c r="G4" s="32"/>
      <c r="H4" s="32"/>
      <c r="I4" s="32"/>
      <c r="J4" s="32"/>
      <c r="K4" s="32"/>
      <c r="L4" s="32"/>
    </row>
    <row r="5" spans="1:12" s="23" customFormat="1" ht="15" customHeight="1">
      <c r="A5" s="229"/>
      <c r="B5" s="229"/>
      <c r="C5" s="32"/>
      <c r="D5" s="32"/>
      <c r="E5" s="32"/>
      <c r="F5" s="32"/>
      <c r="G5" s="32"/>
      <c r="H5" s="32"/>
      <c r="I5" s="32"/>
      <c r="J5" s="32"/>
      <c r="K5" s="32"/>
      <c r="L5" s="32"/>
    </row>
    <row r="6" spans="1:12" s="23" customFormat="1" ht="12" customHeight="1">
      <c r="A6" s="229"/>
      <c r="B6" s="229"/>
      <c r="C6" s="32"/>
      <c r="D6" s="32"/>
      <c r="E6" s="32"/>
      <c r="F6" s="32"/>
      <c r="G6" s="32"/>
      <c r="H6" s="32"/>
      <c r="I6" s="32"/>
      <c r="J6" s="32"/>
      <c r="K6" s="32"/>
      <c r="L6" s="32"/>
    </row>
    <row r="7" spans="1:12" ht="28.5" customHeight="1">
      <c r="A7" s="229"/>
      <c r="B7" s="229"/>
      <c r="C7" s="221"/>
      <c r="D7" s="221"/>
      <c r="E7" s="221"/>
      <c r="F7" s="221"/>
      <c r="G7" s="221"/>
      <c r="H7" s="221"/>
      <c r="I7" s="221"/>
      <c r="J7" s="222"/>
      <c r="K7" s="21"/>
      <c r="L7" s="21"/>
    </row>
    <row r="8" spans="1:12" ht="15">
      <c r="A8" s="226" t="s">
        <v>75</v>
      </c>
      <c r="B8" s="227"/>
      <c r="C8" s="34" t="s">
        <v>71</v>
      </c>
      <c r="D8" s="230" t="s">
        <v>72</v>
      </c>
      <c r="E8" s="231"/>
      <c r="F8" s="34" t="s">
        <v>71</v>
      </c>
      <c r="G8" s="230" t="s">
        <v>72</v>
      </c>
      <c r="H8" s="231"/>
      <c r="I8" s="34" t="s">
        <v>71</v>
      </c>
      <c r="J8" s="230" t="s">
        <v>72</v>
      </c>
      <c r="K8" s="231"/>
    </row>
    <row r="9" spans="1:12" s="6" customFormat="1" ht="15.75" customHeight="1">
      <c r="A9" s="31" t="s">
        <v>67</v>
      </c>
      <c r="B9" s="4"/>
      <c r="C9" s="13"/>
      <c r="D9" s="14"/>
      <c r="E9" s="15"/>
      <c r="F9" s="5"/>
      <c r="G9" s="14"/>
      <c r="H9" s="15"/>
      <c r="I9" s="16"/>
      <c r="J9" s="14"/>
      <c r="K9" s="15"/>
    </row>
    <row r="10" spans="1:12" s="6" customFormat="1" ht="15.75" customHeight="1">
      <c r="A10" s="223" t="s">
        <v>74</v>
      </c>
      <c r="B10" s="172" t="s">
        <v>29</v>
      </c>
      <c r="C10" s="41" t="str">
        <f>IF(OR(Formulär!$C$4=Formulär!$D$115,Formulär!$C$4=Formulär!$D$116),"   ",IF(AND(Formulär!$D17=Yes,Formulär!$E17=No),Dot,IF(AND(Formulär!$D17=Yes,Formulär!$E17=Yes),Circle,IF(AND(Formulär!$D17=Yes,Formulär!$E17=Question),Question,IF(Formulär!$D17=Question,Question,"")))))</f>
        <v xml:space="preserve">   </v>
      </c>
      <c r="D10" s="39" t="str">
        <f>IF(OR(Formulär!$C$4=Formulär!$D$115,Formulär!$C$4=Formulär!$D$116),"   ",IF(Formulär!$H17=Yes,IF(Formulär!$J17=Formulär!$D$110,Dot,IF(AND(Formulär!$H17=Yes,Formulär!$J17=No),Circle,IF(AND(Formulär!$H17=Yes,Formulär!$J17="?"),Question,IF(Formulär!$H17=Question,Question,"")))),IF(Formulär!$H17=Question,Question,"")))</f>
        <v xml:space="preserve">   </v>
      </c>
      <c r="E10" s="40" t="str">
        <f>IF(OR(Formulär!$C$4=Formulär!$D$115,Formulär!$C$4=Formulär!$D$116),"   ",IF(Formulär!$H17=Yes,IF(Formulär!$I17="","",Formulär!$I17),""))</f>
        <v xml:space="preserve">   </v>
      </c>
      <c r="F10" s="38" t="str">
        <f>IF(OR(Formulär!$C$4=Formulär!$D$114,Formulär!$C$4=Formulär!$D$116),"   ",IF(AND(Formulär!$D17=Yes,Formulär!$E17=No),Dot,IF(AND(Formulär!$D17=Yes,Formulär!$E17=Yes),Circle,IF(AND(Formulär!$D17=Yes,Formulär!$E17=Question),Question,IF(Formulär!$D17=Question,Question,"")))))</f>
        <v/>
      </c>
      <c r="G10" s="39" t="str">
        <f>IF(OR(Formulär!$C$4=Formulär!$D$114,Formulär!$C$4=Formulär!$D$116),"   ",IF(Formulär!$H17=Yes,IF(Formulär!$J17=Formulär!$D$110,Dot,IF(AND(Formulär!$H17=Yes,Formulär!$J17=No),Circle,IF(AND(Formulär!$H17=Yes,Formulär!$J17="?"),Question,""))),IF(Formulär!$H17=Question,Question,"")))</f>
        <v/>
      </c>
      <c r="H10" s="40" t="str">
        <f>IF(OR(Formulär!$C$4=Formulär!$D$114,Formulär!$C$4=Formulär!$D$116),"   ",IF(Formulär!$H17=Yes,IF(Formulär!$I17="","",Formulär!$I17),""))</f>
        <v/>
      </c>
      <c r="I10" s="38" t="str">
        <f>IF(OR(Formulär!$C$4=Formulär!$D$114,Formulär!$C$4=Formulär!$D$115),"   ",IF(AND(Formulär!$D17=Yes,Formulär!$E17=No),Dot,IF(AND(Formulär!$D17=Yes,Formulär!$E17=Yes),Circle,IF(AND(Formulär!$D17=Yes,Formulär!$E17=Question),Question,IF(Formulär!$D17=Question,Question,"")))))</f>
        <v xml:space="preserve">   </v>
      </c>
      <c r="J10" s="39" t="str">
        <f>IF(OR(Formulär!$C$4=Formulär!$D$114,Formulär!$C$4=Formulär!$D$115),"   ",IF(Formulär!$H17=Yes,IF(Formulär!$J17=Formulär!$D$110,Dot,IF(AND(Formulär!$H17=Yes,Formulär!$J17=No),Circle,IF(AND(Formulär!$H17=Yes,Formulär!$J17="?"),Question,""))),IF(Formulär!$H17=Question,Question,"")))</f>
        <v xml:space="preserve">   </v>
      </c>
      <c r="K10" s="40" t="str">
        <f>IF(OR(Formulär!$C$4=Formulär!$D$114,Formulär!$C$4=Formulär!$D$115),"   ",IF(Formulär!$H17=Yes,IF(Formulär!$I17="","",Formulär!$I17),""))</f>
        <v xml:space="preserve">   </v>
      </c>
    </row>
    <row r="11" spans="1:12" s="6" customFormat="1" ht="15.75" customHeight="1">
      <c r="A11" s="224"/>
      <c r="B11" s="142" t="s">
        <v>31</v>
      </c>
      <c r="C11" s="41" t="str">
        <f>IF(OR(Formulär!$C$4=Formulär!$D$115,Formulär!$C$4=Formulär!$D$116),"   ",IF(AND(Formulär!$D18=Yes,Formulär!$E18=No),Dot,IF(AND(Formulär!$D18=Yes,Formulär!$E18=Yes),Circle,IF(AND(Formulär!$D18=Yes,Formulär!$E18=Question),Question,IF(Formulär!$D18=Question,Question,"")))))</f>
        <v xml:space="preserve">   </v>
      </c>
      <c r="D11" s="39" t="str">
        <f>IF(OR(Formulär!$C$4=Formulär!$D$115,Formulär!$C$4=Formulär!$D$116),"   ",IF(Formulär!$H18=Yes,IF(Formulär!$J18=Formulär!$D$110,Dot,IF(AND(Formulär!$H18=Yes,Formulär!$J18=No),Circle,IF(AND(Formulär!$H18=Yes,Formulär!$J18="?"),Question,IF(Formulär!$H18=Question,Question,"")))),IF(Formulär!$H18=Question,Question,"")))</f>
        <v xml:space="preserve">   </v>
      </c>
      <c r="E11" s="40" t="str">
        <f>IF(OR(Formulär!$C$4=Formulär!$D$115,Formulär!$C$4=Formulär!$D$116),"   ",IF(Formulär!$H18=Yes,IF(Formulär!$I18="","",Formulär!$I18),""))</f>
        <v xml:space="preserve">   </v>
      </c>
      <c r="F11" s="38" t="str">
        <f>IF(OR(Formulär!$C$4=Formulär!$D$114,Formulär!$C$4=Formulär!$D$116),"   ",IF(AND(Formulär!$D18=Yes,Formulär!$E18=No),Dot,IF(AND(Formulär!$D18=Yes,Formulär!$E18=Yes),Circle,IF(AND(Formulär!$D18=Yes,Formulär!$E18=Question),Question,IF(Formulär!$D18=Question,Question,"")))))</f>
        <v/>
      </c>
      <c r="G11" s="39" t="str">
        <f>IF(OR(Formulär!$C$4=Formulär!$D$114,Formulär!$C$4=Formulär!$D$116),"   ",IF(Formulär!$H18=Yes,IF(Formulär!$J18=Formulär!$D$110,Dot,IF(AND(Formulär!$H18=Yes,Formulär!$J18=No),Circle,IF(AND(Formulär!$H18=Yes,Formulär!$J18="?"),Question,""))),IF(Formulär!$H18=Question,Question,"")))</f>
        <v/>
      </c>
      <c r="H11" s="40" t="str">
        <f>IF(OR(Formulär!$C$4=Formulär!$D$114,Formulär!$C$4=Formulär!$D$116),"   ",IF(Formulär!$H18=Yes,IF(Formulär!$I18="","",Formulär!$I18),""))</f>
        <v/>
      </c>
      <c r="I11" s="38" t="str">
        <f>IF(OR(Formulär!$C$4=Formulär!$D$114,Formulär!$C$4=Formulär!$D$115),"   ",IF(AND(Formulär!$D18=Yes,Formulär!$E18=No),Dot,IF(AND(Formulär!$D18=Yes,Formulär!$E18=Yes),Circle,IF(AND(Formulär!$D18=Yes,Formulär!$E18=Question),Question,IF(Formulär!$D18=Question,Question,"")))))</f>
        <v xml:space="preserve">   </v>
      </c>
      <c r="J11" s="39" t="str">
        <f>IF(OR(Formulär!$C$4=Formulär!$D$114,Formulär!$C$4=Formulär!$D$115),"   ",IF(Formulär!$H18=Yes,IF(Formulär!$J18=Formulär!$D$110,Dot,IF(AND(Formulär!$H18=Yes,Formulär!$J18=No),Circle,IF(AND(Formulär!$H18=Yes,Formulär!$J18="?"),Question,""))),IF(Formulär!$H18=Question,Question,"")))</f>
        <v xml:space="preserve">   </v>
      </c>
      <c r="K11" s="40" t="str">
        <f>IF(OR(Formulär!$C$4=Formulär!$D$114,Formulär!$C$4=Formulär!$D$115),"   ",IF(Formulär!$H18=Yes,IF(Formulär!$I18="","",Formulär!$I18),""))</f>
        <v xml:space="preserve">   </v>
      </c>
    </row>
    <row r="12" spans="1:12" s="6" customFormat="1" ht="15.75" customHeight="1">
      <c r="A12" s="224"/>
      <c r="B12" s="142" t="s">
        <v>33</v>
      </c>
      <c r="C12" s="41" t="str">
        <f>IF(OR(Formulär!$C$4=Formulär!$D$115,Formulär!$C$4=Formulär!$D$116),"   ",IF(AND(Formulär!$D19=Yes,Formulär!$E19=No),Dot,IF(AND(Formulär!$D19=Yes,Formulär!$E19=Yes),Circle,IF(AND(Formulär!$D19=Yes,Formulär!$E19=Question),Question,IF(Formulär!$D19=Question,Question,"")))))</f>
        <v xml:space="preserve">   </v>
      </c>
      <c r="D12" s="39" t="str">
        <f>IF(OR(Formulär!$C$4=Formulär!$D$115,Formulär!$C$4=Formulär!$D$116),"   ",IF(Formulär!$H19=Yes,IF(Formulär!$J19=Formulär!$D$110,Dot,IF(AND(Formulär!$H19=Yes,Formulär!$J19=No),Circle,IF(AND(Formulär!$H19=Yes,Formulär!$J19="?"),Question,IF(Formulär!$H19=Question,Question,"")))),IF(Formulär!$H19=Question,Question,"")))</f>
        <v xml:space="preserve">   </v>
      </c>
      <c r="E12" s="40" t="str">
        <f>IF(OR(Formulär!$C$4=Formulär!$D$115,Formulär!$C$4=Formulär!$D$116),"   ",IF(Formulär!$H19=Yes,IF(Formulär!$I19="","",Formulär!$I19),""))</f>
        <v xml:space="preserve">   </v>
      </c>
      <c r="F12" s="38" t="str">
        <f>IF(OR(Formulär!$C$4=Formulär!$D$114,Formulär!$C$4=Formulär!$D$116),"   ",IF(AND(Formulär!$D19=Yes,Formulär!$E19=No),Dot,IF(AND(Formulär!$D19=Yes,Formulär!$E19=Yes),Circle,IF(AND(Formulär!$D19=Yes,Formulär!$E19=Question),Question,IF(Formulär!$D19=Question,Question,"")))))</f>
        <v/>
      </c>
      <c r="G12" s="39" t="str">
        <f>IF(OR(Formulär!$C$4=Formulär!$D$114,Formulär!$C$4=Formulär!$D$116),"   ",IF(Formulär!$H19=Yes,IF(Formulär!$J19=Formulär!$D$110,Dot,IF(AND(Formulär!$H19=Yes,Formulär!$J19=No),Circle,IF(AND(Formulär!$H19=Yes,Formulär!$J19="?"),Question,""))),IF(Formulär!$H19=Question,Question,"")))</f>
        <v/>
      </c>
      <c r="H12" s="40" t="str">
        <f>IF(OR(Formulär!$C$4=Formulär!$D$114,Formulär!$C$4=Formulär!$D$116),"   ",IF(Formulär!$H19=Yes,IF(Formulär!$I19="","",Formulär!$I19),""))</f>
        <v/>
      </c>
      <c r="I12" s="38" t="str">
        <f>IF(OR(Formulär!$C$4=Formulär!$D$114,Formulär!$C$4=Formulär!$D$115),"   ",IF(AND(Formulär!$D19=Yes,Formulär!$E19=No),Dot,IF(AND(Formulär!$D19=Yes,Formulär!$E19=Yes),Circle,IF(AND(Formulär!$D19=Yes,Formulär!$E19=Question),Question,IF(Formulär!$D19=Question,Question,"")))))</f>
        <v xml:space="preserve">   </v>
      </c>
      <c r="J12" s="39" t="str">
        <f>IF(OR(Formulär!$C$4=Formulär!$D$114,Formulär!$C$4=Formulär!$D$115),"   ",IF(Formulär!$H19=Yes,IF(Formulär!$J19=Formulär!$D$110,Dot,IF(AND(Formulär!$H19=Yes,Formulär!$J19=No),Circle,IF(AND(Formulär!$H19=Yes,Formulär!$J19="?"),Question,""))),IF(Formulär!$H19=Question,Question,"")))</f>
        <v xml:space="preserve">   </v>
      </c>
      <c r="K12" s="40" t="str">
        <f>IF(OR(Formulär!$C$4=Formulär!$D$114,Formulär!$C$4=Formulär!$D$115),"   ",IF(Formulär!$H19=Yes,IF(Formulär!$I19="","",Formulär!$I19),""))</f>
        <v xml:space="preserve">   </v>
      </c>
    </row>
    <row r="13" spans="1:12" s="6" customFormat="1" ht="15.75" customHeight="1">
      <c r="A13" s="224"/>
      <c r="B13" s="142" t="s">
        <v>34</v>
      </c>
      <c r="C13" s="41" t="str">
        <f>IF(OR(Formulär!$C$4=Formulär!$D$115,Formulär!$C$4=Formulär!$D$116),"   ",IF(AND(Formulär!$D20=Yes,Formulär!$E20=No),Dot,IF(AND(Formulär!$D20=Yes,Formulär!$E20=Yes),Circle,IF(AND(Formulär!$D20=Yes,Formulär!$E20=Question),Question,IF(Formulär!$D20=Question,Question,"")))))</f>
        <v xml:space="preserve">   </v>
      </c>
      <c r="D13" s="39" t="str">
        <f>IF(OR(Formulär!$C$4=Formulär!$D$115,Formulär!$C$4=Formulär!$D$116),"   ",IF(Formulär!$H20=Yes,IF(Formulär!$J20=Formulär!$D$110,Dot,IF(AND(Formulär!$H20=Yes,Formulär!$J20=No),Circle,IF(AND(Formulär!$H20=Yes,Formulär!$J20="?"),Question,IF(Formulär!$H20=Question,Question,"")))),IF(Formulär!$H20=Question,Question,"")))</f>
        <v xml:space="preserve">   </v>
      </c>
      <c r="E13" s="40" t="str">
        <f>IF(OR(Formulär!$C$4=Formulär!$D$115,Formulär!$C$4=Formulär!$D$116),"   ",IF(Formulär!$H20=Yes,IF(Formulär!$I20="","",Formulär!$I20),""))</f>
        <v xml:space="preserve">   </v>
      </c>
      <c r="F13" s="38" t="str">
        <f>IF(OR(Formulär!$C$4=Formulär!$D$114,Formulär!$C$4=Formulär!$D$116),"   ",IF(AND(Formulär!$D20=Yes,Formulär!$E20=No),Dot,IF(AND(Formulär!$D20=Yes,Formulär!$E20=Yes),Circle,IF(AND(Formulär!$D20=Yes,Formulär!$E20=Question),Question,IF(Formulär!$D20=Question,Question,"")))))</f>
        <v/>
      </c>
      <c r="G13" s="39" t="str">
        <f>IF(OR(Formulär!$C$4=Formulär!$D$114,Formulär!$C$4=Formulär!$D$116),"   ",IF(Formulär!$H20=Yes,IF(Formulär!$J20=Formulär!$D$110,Dot,IF(AND(Formulär!$H20=Yes,Formulär!$J20=No),Circle,IF(AND(Formulär!$H20=Yes,Formulär!$J20="?"),Question,""))),IF(Formulär!$H20=Question,Question,"")))</f>
        <v/>
      </c>
      <c r="H13" s="40" t="str">
        <f>IF(OR(Formulär!$C$4=Formulär!$D$114,Formulär!$C$4=Formulär!$D$116),"   ",IF(Formulär!$H20=Yes,IF(Formulär!$I20="","",Formulär!$I20),""))</f>
        <v/>
      </c>
      <c r="I13" s="38" t="str">
        <f>IF(OR(Formulär!$C$4=Formulär!$D$114,Formulär!$C$4=Formulär!$D$115),"   ",IF(AND(Formulär!$D20=Yes,Formulär!$E20=No),Dot,IF(AND(Formulär!$D20=Yes,Formulär!$E20=Yes),Circle,IF(AND(Formulär!$D20=Yes,Formulär!$E20=Question),Question,IF(Formulär!$D20=Question,Question,"")))))</f>
        <v xml:space="preserve">   </v>
      </c>
      <c r="J13" s="39" t="str">
        <f>IF(OR(Formulär!$C$4=Formulär!$D$114,Formulär!$C$4=Formulär!$D$115),"   ",IF(Formulär!$H20=Yes,IF(Formulär!$J20=Formulär!$D$110,Dot,IF(AND(Formulär!$H20=Yes,Formulär!$J20=No),Circle,IF(AND(Formulär!$H20=Yes,Formulär!$J20="?"),Question,""))),IF(Formulär!$H20=Question,Question,"")))</f>
        <v xml:space="preserve">   </v>
      </c>
      <c r="K13" s="40" t="str">
        <f>IF(OR(Formulär!$C$4=Formulär!$D$114,Formulär!$C$4=Formulär!$D$115),"   ",IF(Formulär!$H20=Yes,IF(Formulär!$I20="","",Formulär!$I20),""))</f>
        <v xml:space="preserve">   </v>
      </c>
    </row>
    <row r="14" spans="1:12" s="6" customFormat="1" ht="15.75" customHeight="1">
      <c r="A14" s="225"/>
      <c r="B14" s="175" t="s">
        <v>35</v>
      </c>
      <c r="C14" s="41" t="str">
        <f>IF(OR(Formulär!$C$4=Formulär!$D$115,Formulär!$C$4=Formulär!$D$116),"   ",IF(AND(Formulär!$D21=Yes,Formulär!$E21=No),Dot,IF(AND(Formulär!$D21=Yes,Formulär!$E21=Yes),Circle,IF(AND(Formulär!$D21=Yes,Formulär!$E21=Question),Question,IF(Formulär!$D21=Question,Question,"")))))</f>
        <v xml:space="preserve">   </v>
      </c>
      <c r="D14" s="39" t="str">
        <f>IF(OR(Formulär!$C$4=Formulär!$D$115,Formulär!$C$4=Formulär!$D$116),"   ",IF(Formulär!$H21=Yes,IF(Formulär!$J21=Formulär!$D$110,Dot,IF(AND(Formulär!$H21=Yes,Formulär!$J21=No),Circle,IF(AND(Formulär!$H21=Yes,Formulär!$J21="?"),Question,IF(Formulär!$H21=Question,Question,"")))),IF(Formulär!$H21=Question,Question,"")))</f>
        <v xml:space="preserve">   </v>
      </c>
      <c r="E14" s="40" t="str">
        <f>IF(OR(Formulär!$C$4=Formulär!$D$115,Formulär!$C$4=Formulär!$D$116),"   ",IF(Formulär!$H21=Yes,IF(Formulär!$I21="","",Formulär!$I21),""))</f>
        <v xml:space="preserve">   </v>
      </c>
      <c r="F14" s="38" t="str">
        <f>IF(OR(Formulär!$C$4=Formulär!$D$114,Formulär!$C$4=Formulär!$D$116),"   ",IF(AND(Formulär!$D21=Yes,Formulär!$E21=No),Dot,IF(AND(Formulär!$D21=Yes,Formulär!$E21=Yes),Circle,IF(AND(Formulär!$D21=Yes,Formulär!$E21=Question),Question,IF(Formulär!$D21=Question,Question,"")))))</f>
        <v/>
      </c>
      <c r="G14" s="39" t="str">
        <f>IF(OR(Formulär!$C$4=Formulär!$D$114,Formulär!$C$4=Formulär!$D$116),"   ",IF(Formulär!$H21=Yes,IF(Formulär!$J21=Formulär!$D$110,Dot,IF(AND(Formulär!$H21=Yes,Formulär!$J21=No),Circle,IF(AND(Formulär!$H21=Yes,Formulär!$J21="?"),Question,""))),IF(Formulär!$H21=Question,Question,"")))</f>
        <v/>
      </c>
      <c r="H14" s="40" t="str">
        <f>IF(OR(Formulär!$C$4=Formulär!$D$114,Formulär!$C$4=Formulär!$D$116),"   ",IF(Formulär!$H21=Yes,IF(Formulär!$I21="","",Formulär!$I21),""))</f>
        <v/>
      </c>
      <c r="I14" s="38" t="str">
        <f>IF(OR(Formulär!$C$4=Formulär!$D$114,Formulär!$C$4=Formulär!$D$115),"   ",IF(AND(Formulär!$D21=Yes,Formulär!$E21=No),Dot,IF(AND(Formulär!$D21=Yes,Formulär!$E21=Yes),Circle,IF(AND(Formulär!$D21=Yes,Formulär!$E21=Question),Question,IF(Formulär!$D21=Question,Question,"")))))</f>
        <v xml:space="preserve">   </v>
      </c>
      <c r="J14" s="39" t="str">
        <f>IF(OR(Formulär!$C$4=Formulär!$D$114,Formulär!$C$4=Formulär!$D$115),"   ",IF(Formulär!$H21=Yes,IF(Formulär!$J21=Formulär!$D$110,Dot,IF(AND(Formulär!$H21=Yes,Formulär!$J21=No),Circle,IF(AND(Formulär!$H21=Yes,Formulär!$J21="?"),Question,""))),IF(Formulär!$H21=Question,Question,"")))</f>
        <v xml:space="preserve">   </v>
      </c>
      <c r="K14" s="40" t="str">
        <f>IF(OR(Formulär!$C$4=Formulär!$D$114,Formulär!$C$4=Formulär!$D$115),"   ",IF(Formulär!$H21=Yes,IF(Formulär!$I21="","",Formulär!$I21),""))</f>
        <v xml:space="preserve">   </v>
      </c>
    </row>
    <row r="15" spans="1:12" s="6" customFormat="1" ht="15.75" customHeight="1">
      <c r="A15" s="223" t="s">
        <v>73</v>
      </c>
      <c r="B15" s="172" t="s">
        <v>36</v>
      </c>
      <c r="C15" s="41" t="str">
        <f>IF(OR(Formulär!$C$4=Formulär!$D$115,Formulär!$C$4=Formulär!$D$116),"   ",IF(AND(Formulär!$D22=Yes,Formulär!$E22=No),Dot,IF(AND(Formulär!$D22=Yes,Formulär!$E22=Yes),Circle,IF(AND(Formulär!$D22=Yes,Formulär!$E22=Question),Question,IF(Formulär!$D22=Question,Question,"")))))</f>
        <v xml:space="preserve">   </v>
      </c>
      <c r="D15" s="39" t="str">
        <f>IF(OR(Formulär!$C$4=Formulär!$D$115,Formulär!$C$4=Formulär!$D$116),"   ",IF(Formulär!$H22=Yes,IF(Formulär!$J22=Formulär!$D$110,Dot,IF(AND(Formulär!$H22=Yes,Formulär!$J22=No),Circle,IF(AND(Formulär!$H22=Yes,Formulär!$J22="?"),Question,IF(Formulär!$H22=Question,Question,"")))),IF(Formulär!$H22=Question,Question,"")))</f>
        <v xml:space="preserve">   </v>
      </c>
      <c r="E15" s="40" t="str">
        <f>IF(OR(Formulär!$C$4=Formulär!$D$115,Formulär!$C$4=Formulär!$D$116),"   ",IF(Formulär!$H22=Yes,IF(Formulär!$I22="","",Formulär!$I22),""))</f>
        <v xml:space="preserve">   </v>
      </c>
      <c r="F15" s="38" t="str">
        <f>IF(OR(Formulär!$C$4=Formulär!$D$114,Formulär!$C$4=Formulär!$D$116),"   ",IF(AND(Formulär!$D22=Yes,Formulär!$E22=No),Dot,IF(AND(Formulär!$D22=Yes,Formulär!$E22=Yes),Circle,IF(AND(Formulär!$D22=Yes,Formulär!$E22=Question),Question,IF(Formulär!$D22=Question,Question,"")))))</f>
        <v/>
      </c>
      <c r="G15" s="39" t="str">
        <f>IF(OR(Formulär!$C$4=Formulär!$D$114,Formulär!$C$4=Formulär!$D$116),"   ",IF(Formulär!$H22=Yes,IF(Formulär!$J22=Formulär!$D$110,Dot,IF(AND(Formulär!$H22=Yes,Formulär!$J22=No),Circle,IF(AND(Formulär!$H22=Yes,Formulär!$J22="?"),Question,""))),IF(Formulär!$H22=Question,Question,"")))</f>
        <v/>
      </c>
      <c r="H15" s="40" t="str">
        <f>IF(OR(Formulär!$C$4=Formulär!$D$114,Formulär!$C$4=Formulär!$D$116),"   ",IF(Formulär!$H22=Yes,IF(Formulär!$I22="","",Formulär!$I22),""))</f>
        <v/>
      </c>
      <c r="I15" s="38" t="str">
        <f>IF(OR(Formulär!$C$4=Formulär!$D$114,Formulär!$C$4=Formulär!$D$115),"   ",IF(AND(Formulär!$D22=Yes,Formulär!$E22=No),Dot,IF(AND(Formulär!$D22=Yes,Formulär!$E22=Yes),Circle,IF(AND(Formulär!$D22=Yes,Formulär!$E22=Question),Question,IF(Formulär!$D22=Question,Question,"")))))</f>
        <v xml:space="preserve">   </v>
      </c>
      <c r="J15" s="39" t="str">
        <f>IF(OR(Formulär!$C$4=Formulär!$D$114,Formulär!$C$4=Formulär!$D$115),"   ",IF(Formulär!$H22=Yes,IF(Formulär!$J22=Formulär!$D$110,Dot,IF(AND(Formulär!$H22=Yes,Formulär!$J22=No),Circle,IF(AND(Formulär!$H22=Yes,Formulär!$J22="?"),Question,""))),IF(Formulär!$H22=Question,Question,"")))</f>
        <v xml:space="preserve">   </v>
      </c>
      <c r="K15" s="40" t="str">
        <f>IF(OR(Formulär!$C$4=Formulär!$D$114,Formulär!$C$4=Formulär!$D$115),"   ",IF(Formulär!$H22=Yes,IF(Formulär!$I22="","",Formulär!$I22),""))</f>
        <v xml:space="preserve">   </v>
      </c>
    </row>
    <row r="16" spans="1:12" s="6" customFormat="1" ht="15.75" customHeight="1">
      <c r="A16" s="224"/>
      <c r="B16" s="142" t="s">
        <v>37</v>
      </c>
      <c r="C16" s="41" t="str">
        <f>IF(OR(Formulär!$C$4=Formulär!$D$115,Formulär!$C$4=Formulär!$D$116),"   ",IF(AND(Formulär!$D23=Yes,Formulär!$E23=No),Dot,IF(AND(Formulär!$D23=Yes,Formulär!$E23=Yes),Circle,IF(AND(Formulär!$D23=Yes,Formulär!$E23=Question),Question,IF(Formulär!$D23=Question,Question,"")))))</f>
        <v xml:space="preserve">   </v>
      </c>
      <c r="D16" s="39" t="str">
        <f>IF(OR(Formulär!$C$4=Formulär!$D$115,Formulär!$C$4=Formulär!$D$116),"   ",IF(Formulär!$H23=Yes,IF(Formulär!$J23=Formulär!$D$110,Dot,IF(AND(Formulär!$H23=Yes,Formulär!$J23=No),Circle,IF(AND(Formulär!$H23=Yes,Formulär!$J23="?"),Question,IF(Formulär!$H23=Question,Question,"")))),IF(Formulär!$H23=Question,Question,"")))</f>
        <v xml:space="preserve">   </v>
      </c>
      <c r="E16" s="40" t="str">
        <f>IF(OR(Formulär!$C$4=Formulär!$D$115,Formulär!$C$4=Formulär!$D$116),"   ",IF(Formulär!$H23=Yes,IF(Formulär!$I23="","",Formulär!$I23),""))</f>
        <v xml:space="preserve">   </v>
      </c>
      <c r="F16" s="38" t="str">
        <f>IF(OR(Formulär!$C$4=Formulär!$D$114,Formulär!$C$4=Formulär!$D$116),"   ",IF(AND(Formulär!$D23=Yes,Formulär!$E23=No),Dot,IF(AND(Formulär!$D23=Yes,Formulär!$E23=Yes),Circle,IF(AND(Formulär!$D23=Yes,Formulär!$E23=Question),Question,IF(Formulär!$D23=Question,Question,"")))))</f>
        <v/>
      </c>
      <c r="G16" s="39" t="str">
        <f>IF(OR(Formulär!$C$4=Formulär!$D$114,Formulär!$C$4=Formulär!$D$116),"   ",IF(Formulär!$H23=Yes,IF(Formulär!$J23=Formulär!$D$110,Dot,IF(AND(Formulär!$H23=Yes,Formulär!$J23=No),Circle,IF(AND(Formulär!$H23=Yes,Formulär!$J23="?"),Question,""))),IF(Formulär!$H23=Question,Question,"")))</f>
        <v/>
      </c>
      <c r="H16" s="40" t="str">
        <f>IF(OR(Formulär!$C$4=Formulär!$D$114,Formulär!$C$4=Formulär!$D$116),"   ",IF(Formulär!$H23=Yes,IF(Formulär!$I23="","",Formulär!$I23),""))</f>
        <v/>
      </c>
      <c r="I16" s="38" t="str">
        <f>IF(OR(Formulär!$C$4=Formulär!$D$114,Formulär!$C$4=Formulär!$D$115),"   ",IF(AND(Formulär!$D23=Yes,Formulär!$E23=No),Dot,IF(AND(Formulär!$D23=Yes,Formulär!$E23=Yes),Circle,IF(AND(Formulär!$D23=Yes,Formulär!$E23=Question),Question,IF(Formulär!$D23=Question,Question,"")))))</f>
        <v xml:space="preserve">   </v>
      </c>
      <c r="J16" s="39" t="str">
        <f>IF(OR(Formulär!$C$4=Formulär!$D$114,Formulär!$C$4=Formulär!$D$115),"   ",IF(Formulär!$H23=Yes,IF(Formulär!$J23=Formulär!$D$110,Dot,IF(AND(Formulär!$H23=Yes,Formulär!$J23=No),Circle,IF(AND(Formulär!$H23=Yes,Formulär!$J23="?"),Question,""))),IF(Formulär!$H23=Question,Question,"")))</f>
        <v xml:space="preserve">   </v>
      </c>
      <c r="K16" s="40" t="str">
        <f>IF(OR(Formulär!$C$4=Formulär!$D$114,Formulär!$C$4=Formulär!$D$115),"   ",IF(Formulär!$H23=Yes,IF(Formulär!$I23="","",Formulär!$I23),""))</f>
        <v xml:space="preserve">   </v>
      </c>
    </row>
    <row r="17" spans="1:11" s="6" customFormat="1" ht="15.75" customHeight="1">
      <c r="A17" s="224"/>
      <c r="B17" s="142" t="s">
        <v>39</v>
      </c>
      <c r="C17" s="41" t="str">
        <f>IF(OR(Formulär!$C$4=Formulär!$D$115,Formulär!$C$4=Formulär!$D$116),"   ",IF(AND(Formulär!$D24=Yes,Formulär!$E24=No),Dot,IF(AND(Formulär!$D24=Yes,Formulär!$E24=Yes),Circle,IF(AND(Formulär!$D24=Yes,Formulär!$E24=Question),Question,IF(Formulär!$D24=Question,Question,"")))))</f>
        <v xml:space="preserve">   </v>
      </c>
      <c r="D17" s="39" t="str">
        <f>IF(OR(Formulär!$C$4=Formulär!$D$115,Formulär!$C$4=Formulär!$D$116),"   ",IF(Formulär!$H24=Yes,IF(Formulär!$J24=Formulär!$D$110,Dot,IF(AND(Formulär!$H24=Yes,Formulär!$J24=No),Circle,IF(AND(Formulär!$H24=Yes,Formulär!$J24="?"),Question,IF(Formulär!$H24=Question,Question,"")))),IF(Formulär!$H24=Question,Question,"")))</f>
        <v xml:space="preserve">   </v>
      </c>
      <c r="E17" s="40" t="str">
        <f>IF(OR(Formulär!$C$4=Formulär!$D$115,Formulär!$C$4=Formulär!$D$116),"   ",IF(Formulär!$H24=Yes,IF(Formulär!$I24="","",Formulär!$I24),""))</f>
        <v xml:space="preserve">   </v>
      </c>
      <c r="F17" s="38" t="str">
        <f>IF(OR(Formulär!$C$4=Formulär!$D$114,Formulär!$C$4=Formulär!$D$116),"   ",IF(AND(Formulär!$D24=Yes,Formulär!$E24=No),Dot,IF(AND(Formulär!$D24=Yes,Formulär!$E24=Yes),Circle,IF(AND(Formulär!$D24=Yes,Formulär!$E24=Question),Question,IF(Formulär!$D24=Question,Question,"")))))</f>
        <v/>
      </c>
      <c r="G17" s="39" t="str">
        <f>IF(OR(Formulär!$C$4=Formulär!$D$114,Formulär!$C$4=Formulär!$D$116),"   ",IF(Formulär!$H24=Yes,IF(Formulär!$J24=Formulär!$D$110,Dot,IF(AND(Formulär!$H24=Yes,Formulär!$J24=No),Circle,IF(AND(Formulär!$H24=Yes,Formulär!$J24="?"),Question,""))),IF(Formulär!$H24=Question,Question,"")))</f>
        <v/>
      </c>
      <c r="H17" s="40" t="str">
        <f>IF(OR(Formulär!$C$4=Formulär!$D$114,Formulär!$C$4=Formulär!$D$116),"   ",IF(Formulär!$H24=Yes,IF(Formulär!$I24="","",Formulär!$I24),""))</f>
        <v/>
      </c>
      <c r="I17" s="38" t="str">
        <f>IF(OR(Formulär!$C$4=Formulär!$D$114,Formulär!$C$4=Formulär!$D$115),"   ",IF(AND(Formulär!$D24=Yes,Formulär!$E24=No),Dot,IF(AND(Formulär!$D24=Yes,Formulär!$E24=Yes),Circle,IF(AND(Formulär!$D24=Yes,Formulär!$E24=Question),Question,IF(Formulär!$D24=Question,Question,"")))))</f>
        <v xml:space="preserve">   </v>
      </c>
      <c r="J17" s="39" t="str">
        <f>IF(OR(Formulär!$C$4=Formulär!$D$114,Formulär!$C$4=Formulär!$D$115),"   ",IF(Formulär!$H24=Yes,IF(Formulär!$J24=Formulär!$D$110,Dot,IF(AND(Formulär!$H24=Yes,Formulär!$J24=No),Circle,IF(AND(Formulär!$H24=Yes,Formulär!$J24="?"),Question,""))),IF(Formulär!$H24=Question,Question,"")))</f>
        <v xml:space="preserve">   </v>
      </c>
      <c r="K17" s="40" t="str">
        <f>IF(OR(Formulär!$C$4=Formulär!$D$114,Formulär!$C$4=Formulär!$D$115),"   ",IF(Formulär!$H24=Yes,IF(Formulär!$I24="","",Formulär!$I24),""))</f>
        <v xml:space="preserve">   </v>
      </c>
    </row>
    <row r="18" spans="1:11" s="6" customFormat="1" ht="15.75" customHeight="1">
      <c r="A18" s="224"/>
      <c r="B18" s="142" t="s">
        <v>12</v>
      </c>
      <c r="C18" s="41" t="str">
        <f>IF(OR(Formulär!$C$4=Formulär!$D$115,Formulär!$C$4=Formulär!$D$116),"   ",IF(AND(Formulär!$D25=Yes,Formulär!$E25=No),Dot,IF(AND(Formulär!$D25=Yes,Formulär!$E25=Yes),Circle,IF(AND(Formulär!$D25=Yes,Formulär!$E25=Question),Question,IF(Formulär!$D25=Question,Question,"")))))</f>
        <v xml:space="preserve">   </v>
      </c>
      <c r="D18" s="39" t="str">
        <f>IF(OR(Formulär!$C$4=Formulär!$D$115,Formulär!$C$4=Formulär!$D$116),"   ",IF(Formulär!$H25=Yes,IF(Formulär!$J25=Formulär!$D$110,Dot,IF(AND(Formulär!$H25=Yes,Formulär!$J25=No),Circle,IF(AND(Formulär!$H25=Yes,Formulär!$J25="?"),Question,IF(Formulär!$H25=Question,Question,"")))),IF(Formulär!$H25=Question,Question,"")))</f>
        <v xml:space="preserve">   </v>
      </c>
      <c r="E18" s="40" t="str">
        <f>IF(OR(Formulär!$C$4=Formulär!$D$115,Formulär!$C$4=Formulär!$D$116),"   ",IF(Formulär!$H25=Yes,IF(Formulär!$I25="","",Formulär!$I25),""))</f>
        <v xml:space="preserve">   </v>
      </c>
      <c r="F18" s="38" t="str">
        <f>IF(OR(Formulär!$C$4=Formulär!$D$114,Formulär!$C$4=Formulär!$D$116),"   ",IF(AND(Formulär!$D25=Yes,Formulär!$E25=No),Dot,IF(AND(Formulär!$D25=Yes,Formulär!$E25=Yes),Circle,IF(AND(Formulär!$D25=Yes,Formulär!$E25=Question),Question,IF(Formulär!$D25=Question,Question,"")))))</f>
        <v/>
      </c>
      <c r="G18" s="39" t="str">
        <f>IF(OR(Formulär!$C$4=Formulär!$D$114,Formulär!$C$4=Formulär!$D$116),"   ",IF(Formulär!$H25=Yes,IF(Formulär!$J25=Formulär!$D$110,Dot,IF(AND(Formulär!$H25=Yes,Formulär!$J25=No),Circle,IF(AND(Formulär!$H25=Yes,Formulär!$J25="?"),Question,""))),IF(Formulär!$H25=Question,Question,"")))</f>
        <v/>
      </c>
      <c r="H18" s="40" t="str">
        <f>IF(OR(Formulär!$C$4=Formulär!$D$114,Formulär!$C$4=Formulär!$D$116),"   ",IF(Formulär!$H25=Yes,IF(Formulär!$I25="","",Formulär!$I25),""))</f>
        <v/>
      </c>
      <c r="I18" s="38" t="str">
        <f>IF(OR(Formulär!$C$4=Formulär!$D$114,Formulär!$C$4=Formulär!$D$115),"   ",IF(AND(Formulär!$D25=Yes,Formulär!$E25=No),Dot,IF(AND(Formulär!$D25=Yes,Formulär!$E25=Yes),Circle,IF(AND(Formulär!$D25=Yes,Formulär!$E25=Question),Question,IF(Formulär!$D25=Question,Question,"")))))</f>
        <v xml:space="preserve">   </v>
      </c>
      <c r="J18" s="39" t="str">
        <f>IF(OR(Formulär!$C$4=Formulär!$D$114,Formulär!$C$4=Formulär!$D$115),"   ",IF(Formulär!$H25=Yes,IF(Formulär!$J25=Formulär!$D$110,Dot,IF(AND(Formulär!$H25=Yes,Formulär!$J25=No),Circle,IF(AND(Formulär!$H25=Yes,Formulär!$J25="?"),Question,""))),IF(Formulär!$H25=Question,Question,"")))</f>
        <v xml:space="preserve">   </v>
      </c>
      <c r="K18" s="40" t="str">
        <f>IF(OR(Formulär!$C$4=Formulär!$D$114,Formulär!$C$4=Formulär!$D$115),"   ",IF(Formulär!$H25=Yes,IF(Formulär!$I25="","",Formulär!$I25),""))</f>
        <v xml:space="preserve">   </v>
      </c>
    </row>
    <row r="19" spans="1:11" s="6" customFormat="1" ht="15.75" customHeight="1">
      <c r="A19" s="225"/>
      <c r="B19" s="142" t="s">
        <v>41</v>
      </c>
      <c r="C19" s="41" t="str">
        <f>IF(OR(Formulär!$C$4=Formulär!$D$115,Formulär!$C$4=Formulär!$D$116),"   ",IF(AND(Formulär!$D26=Yes,Formulär!$E26=No),Dot,IF(AND(Formulär!$D26=Yes,Formulär!$E26=Yes),Circle,IF(AND(Formulär!$D26=Yes,Formulär!$E26=Question),Question,IF(Formulär!$D26=Question,Question,"")))))</f>
        <v xml:space="preserve">   </v>
      </c>
      <c r="D19" s="39" t="str">
        <f>IF(OR(Formulär!$C$4=Formulär!$D$115,Formulär!$C$4=Formulär!$D$116),"   ",IF(Formulär!$H26=Yes,IF(Formulär!$J26=Formulär!$D$110,Dot,IF(AND(Formulär!$H26=Yes,Formulär!$J26=No),Circle,IF(AND(Formulär!$H26=Yes,Formulär!$J26="?"),Question,IF(Formulär!$H26=Question,Question,"")))),IF(Formulär!$H26=Question,Question,"")))</f>
        <v xml:space="preserve">   </v>
      </c>
      <c r="E19" s="40" t="str">
        <f>IF(OR(Formulär!$C$4=Formulär!$D$115,Formulär!$C$4=Formulär!$D$116),"   ",IF(Formulär!$H26=Yes,IF(Formulär!$I26="","",Formulär!$I26),""))</f>
        <v xml:space="preserve">   </v>
      </c>
      <c r="F19" s="38" t="str">
        <f>IF(OR(Formulär!$C$4=Formulär!$D$114,Formulär!$C$4=Formulär!$D$116),"   ",IF(AND(Formulär!$D26=Yes,Formulär!$E26=No),Dot,IF(AND(Formulär!$D26=Yes,Formulär!$E26=Yes),Circle,IF(AND(Formulär!$D26=Yes,Formulär!$E26=Question),Question,IF(Formulär!$D26=Question,Question,"")))))</f>
        <v/>
      </c>
      <c r="G19" s="39" t="str">
        <f>IF(OR(Formulär!$C$4=Formulär!$D$114,Formulär!$C$4=Formulär!$D$116),"   ",IF(Formulär!$H26=Yes,IF(Formulär!$J26=Formulär!$D$110,Dot,IF(AND(Formulär!$H26=Yes,Formulär!$J26=No),Circle,IF(AND(Formulär!$H26=Yes,Formulär!$J26="?"),Question,""))),IF(Formulär!$H26=Question,Question,"")))</f>
        <v/>
      </c>
      <c r="H19" s="40" t="str">
        <f>IF(OR(Formulär!$C$4=Formulär!$D$114,Formulär!$C$4=Formulär!$D$116),"   ",IF(Formulär!$H26=Yes,IF(Formulär!$I26="","",Formulär!$I26),""))</f>
        <v/>
      </c>
      <c r="I19" s="38" t="str">
        <f>IF(OR(Formulär!$C$4=Formulär!$D$114,Formulär!$C$4=Formulär!$D$115),"   ",IF(AND(Formulär!$D26=Yes,Formulär!$E26=No),Dot,IF(AND(Formulär!$D26=Yes,Formulär!$E26=Yes),Circle,IF(AND(Formulär!$D26=Yes,Formulär!$E26=Question),Question,IF(Formulär!$D26=Question,Question,"")))))</f>
        <v xml:space="preserve">   </v>
      </c>
      <c r="J19" s="39" t="str">
        <f>IF(OR(Formulär!$C$4=Formulär!$D$114,Formulär!$C$4=Formulär!$D$115),"   ",IF(Formulär!$H26=Yes,IF(Formulär!$J26=Formulär!$D$110,Dot,IF(AND(Formulär!$H26=Yes,Formulär!$J26=No),Circle,IF(AND(Formulär!$H26=Yes,Formulär!$J26="?"),Question,""))),IF(Formulär!$H26=Question,Question,"")))</f>
        <v xml:space="preserve">   </v>
      </c>
      <c r="K19" s="40" t="str">
        <f>IF(OR(Formulär!$C$4=Formulär!$D$114,Formulär!$C$4=Formulär!$D$115),"   ",IF(Formulär!$H26=Yes,IF(Formulär!$I26="","",Formulär!$I26),""))</f>
        <v xml:space="preserve">   </v>
      </c>
    </row>
    <row r="20" spans="1:11" s="6" customFormat="1" ht="15.75" customHeight="1">
      <c r="B20" s="172" t="s">
        <v>42</v>
      </c>
      <c r="C20" s="41" t="str">
        <f>IF(OR(Formulär!$C$4=Formulär!$D$115,Formulär!$C$4=Formulär!$D$116),"   ",IF(AND(Formulär!$D27=Yes,Formulär!$E27=No),Dot,IF(AND(Formulär!$D27=Yes,Formulär!$E27=Yes),Circle,IF(AND(Formulär!$D27=Yes,Formulär!$E27=Question),Question,IF(Formulär!$D27=Question,Question,"")))))</f>
        <v xml:space="preserve">   </v>
      </c>
      <c r="D20" s="39" t="str">
        <f>IF(OR(Formulär!$C$4=Formulär!$D$115,Formulär!$C$4=Formulär!$D$116),"   ",IF(Formulär!$H27=Yes,IF(Formulär!$J27=Formulär!$D$110,Dot,IF(AND(Formulär!$H27=Yes,Formulär!$J27=No),Circle,IF(AND(Formulär!$H27=Yes,Formulär!$J27="?"),Question,IF(Formulär!$H27=Question,Question,"")))),IF(Formulär!$H27=Question,Question,"")))</f>
        <v xml:space="preserve">   </v>
      </c>
      <c r="E20" s="40" t="str">
        <f>IF(OR(Formulär!$C$4=Formulär!$D$115,Formulär!$C$4=Formulär!$D$116),"   ",IF(Formulär!$H27=Yes,IF(Formulär!$I27="","",Formulär!$I27),""))</f>
        <v xml:space="preserve">   </v>
      </c>
      <c r="F20" s="38" t="str">
        <f>IF(OR(Formulär!$C$4=Formulär!$D$114,Formulär!$C$4=Formulär!$D$116),"   ",IF(AND(Formulär!$D27=Yes,Formulär!$E27=No),Dot,IF(AND(Formulär!$D27=Yes,Formulär!$E27=Yes),Circle,IF(AND(Formulär!$D27=Yes,Formulär!$E27=Question),Question,IF(Formulär!$D27=Question,Question,"")))))</f>
        <v/>
      </c>
      <c r="G20" s="39" t="str">
        <f>IF(OR(Formulär!$C$4=Formulär!$D$114,Formulär!$C$4=Formulär!$D$116),"   ",IF(Formulär!$H27=Yes,IF(Formulär!$J27=Formulär!$D$110,Dot,IF(AND(Formulär!$H27=Yes,Formulär!$J27=No),Circle,IF(AND(Formulär!$H27=Yes,Formulär!$J27="?"),Question,""))),IF(Formulär!$H27=Question,Question,"")))</f>
        <v/>
      </c>
      <c r="H20" s="40" t="str">
        <f>IF(OR(Formulär!$C$4=Formulär!$D$114,Formulär!$C$4=Formulär!$D$116),"   ",IF(Formulär!$H27=Yes,IF(Formulär!$I27="","",Formulär!$I27),""))</f>
        <v/>
      </c>
      <c r="I20" s="38" t="str">
        <f>IF(OR(Formulär!$C$4=Formulär!$D$114,Formulär!$C$4=Formulär!$D$115),"   ",IF(AND(Formulär!$D27=Yes,Formulär!$E27=No),Dot,IF(AND(Formulär!$D27=Yes,Formulär!$E27=Yes),Circle,IF(AND(Formulär!$D27=Yes,Formulär!$E27=Question),Question,IF(Formulär!$D27=Question,Question,"")))))</f>
        <v xml:space="preserve">   </v>
      </c>
      <c r="J20" s="39" t="str">
        <f>IF(OR(Formulär!$C$4=Formulär!$D$114,Formulär!$C$4=Formulär!$D$115),"   ",IF(Formulär!$H27=Yes,IF(Formulär!$J27=Formulär!$D$110,Dot,IF(AND(Formulär!$H27=Yes,Formulär!$J27=No),Circle,IF(AND(Formulär!$H27=Yes,Formulär!$J27="?"),Question,""))),IF(Formulär!$H27=Question,Question,"")))</f>
        <v xml:space="preserve">   </v>
      </c>
      <c r="K20" s="40" t="str">
        <f>IF(OR(Formulär!$C$4=Formulär!$D$114,Formulär!$C$4=Formulär!$D$115),"   ",IF(Formulär!$H27=Yes,IF(Formulär!$I27="","",Formulär!$I27),""))</f>
        <v xml:space="preserve">   </v>
      </c>
    </row>
    <row r="21" spans="1:11" s="6" customFormat="1" ht="15.75" customHeight="1">
      <c r="B21" s="142" t="s">
        <v>43</v>
      </c>
      <c r="C21" s="41" t="str">
        <f>IF(OR(Formulär!$C$4=Formulär!$D$115,Formulär!$C$4=Formulär!$D$116),"   ",IF(AND(Formulär!$D28=Yes,Formulär!$E28=No),Dot,IF(AND(Formulär!$D28=Yes,Formulär!$E28=Yes),Circle,IF(AND(Formulär!$D28=Yes,Formulär!$E28=Question),Question,IF(Formulär!$D28=Question,Question,"")))))</f>
        <v xml:space="preserve">   </v>
      </c>
      <c r="D21" s="39" t="str">
        <f>IF(OR(Formulär!$C$4=Formulär!$D$115,Formulär!$C$4=Formulär!$D$116),"   ",IF(Formulär!$H28=Yes,IF(Formulär!$J28=Formulär!$D$110,Dot,IF(AND(Formulär!$H28=Yes,Formulär!$J28=No),Circle,IF(AND(Formulär!$H28=Yes,Formulär!$J28="?"),Question,IF(Formulär!$H28=Question,Question,"")))),IF(Formulär!$H28=Question,Question,"")))</f>
        <v xml:space="preserve">   </v>
      </c>
      <c r="E21" s="40" t="str">
        <f>IF(OR(Formulär!$C$4=Formulär!$D$115,Formulär!$C$4=Formulär!$D$116),"   ",IF(Formulär!$H28=Yes,IF(Formulär!$I28="","",Formulär!$I28),""))</f>
        <v xml:space="preserve">   </v>
      </c>
      <c r="F21" s="38" t="str">
        <f>IF(OR(Formulär!$C$4=Formulär!$D$114,Formulär!$C$4=Formulär!$D$116),"   ",IF(AND(Formulär!$D28=Yes,Formulär!$E28=No),Dot,IF(AND(Formulär!$D28=Yes,Formulär!$E28=Yes),Circle,IF(AND(Formulär!$D28=Yes,Formulär!$E28=Question),Question,IF(Formulär!$D28=Question,Question,"")))))</f>
        <v/>
      </c>
      <c r="G21" s="39" t="str">
        <f>IF(OR(Formulär!$C$4=Formulär!$D$114,Formulär!$C$4=Formulär!$D$116),"   ",IF(Formulär!$H28=Yes,IF(Formulär!$J28=Formulär!$D$110,Dot,IF(AND(Formulär!$H28=Yes,Formulär!$J28=No),Circle,IF(AND(Formulär!$H28=Yes,Formulär!$J28="?"),Question,""))),IF(Formulär!$H28=Question,Question,"")))</f>
        <v/>
      </c>
      <c r="H21" s="40" t="str">
        <f>IF(OR(Formulär!$C$4=Formulär!$D$114,Formulär!$C$4=Formulär!$D$116),"   ",IF(Formulär!$H28=Yes,IF(Formulär!$I28="","",Formulär!$I28),""))</f>
        <v/>
      </c>
      <c r="I21" s="38" t="str">
        <f>IF(OR(Formulär!$C$4=Formulär!$D$114,Formulär!$C$4=Formulär!$D$115),"   ",IF(AND(Formulär!$D28=Yes,Formulär!$E28=No),Dot,IF(AND(Formulär!$D28=Yes,Formulär!$E28=Yes),Circle,IF(AND(Formulär!$D28=Yes,Formulär!$E28=Question),Question,IF(Formulär!$D28=Question,Question,"")))))</f>
        <v xml:space="preserve">   </v>
      </c>
      <c r="J21" s="39" t="str">
        <f>IF(OR(Formulär!$C$4=Formulär!$D$114,Formulär!$C$4=Formulär!$D$115),"   ",IF(Formulär!$H28=Yes,IF(Formulär!$J28=Formulär!$D$110,Dot,IF(AND(Formulär!$H28=Yes,Formulär!$J28=No),Circle,IF(AND(Formulär!$H28=Yes,Formulär!$J28="?"),Question,""))),IF(Formulär!$H28=Question,Question,"")))</f>
        <v xml:space="preserve">   </v>
      </c>
      <c r="K21" s="40" t="str">
        <f>IF(OR(Formulär!$C$4=Formulär!$D$114,Formulär!$C$4=Formulär!$D$115),"   ",IF(Formulär!$H28=Yes,IF(Formulär!$I28="","",Formulär!$I28),""))</f>
        <v xml:space="preserve">   </v>
      </c>
    </row>
    <row r="22" spans="1:11" s="6" customFormat="1" ht="15.75" customHeight="1">
      <c r="B22" s="142" t="s">
        <v>46</v>
      </c>
      <c r="C22" s="41" t="str">
        <f>IF(OR(Formulär!$C$4=Formulär!$D$115,Formulär!$C$4=Formulär!$D$116),"   ",IF(AND(Formulär!$D29=Yes,Formulär!$E29=No),Dot,IF(AND(Formulär!$D29=Yes,Formulär!$E29=Yes),Circle,IF(AND(Formulär!$D29=Yes,Formulär!$E29=Question),Question,IF(Formulär!$D29=Question,Question,"")))))</f>
        <v xml:space="preserve">   </v>
      </c>
      <c r="D22" s="39" t="str">
        <f>IF(OR(Formulär!$C$4=Formulär!$D$115,Formulär!$C$4=Formulär!$D$116),"   ",IF(Formulär!$H29=Yes,IF(Formulär!$J29=Formulär!$D$110,Dot,IF(AND(Formulär!$H29=Yes,Formulär!$J29=No),Circle,IF(AND(Formulär!$H29=Yes,Formulär!$J29="?"),Question,IF(Formulär!$H29=Question,Question,"")))),IF(Formulär!$H29=Question,Question,"")))</f>
        <v xml:space="preserve">   </v>
      </c>
      <c r="E22" s="40" t="str">
        <f>IF(OR(Formulär!$C$4=Formulär!$D$115,Formulär!$C$4=Formulär!$D$116),"   ",IF(Formulär!$H29=Yes,IF(Formulär!$I29="","",Formulär!$I29),""))</f>
        <v xml:space="preserve">   </v>
      </c>
      <c r="F22" s="38" t="str">
        <f>IF(OR(Formulär!$C$4=Formulär!$D$114,Formulär!$C$4=Formulär!$D$116),"   ",IF(AND(Formulär!$D29=Yes,Formulär!$E29=No),Dot,IF(AND(Formulär!$D29=Yes,Formulär!$E29=Yes),Circle,IF(AND(Formulär!$D29=Yes,Formulär!$E29=Question),Question,IF(Formulär!$D29=Question,Question,"")))))</f>
        <v/>
      </c>
      <c r="G22" s="39" t="str">
        <f>IF(OR(Formulär!$C$4=Formulär!$D$114,Formulär!$C$4=Formulär!$D$116),"   ",IF(Formulär!$H29=Yes,IF(Formulär!$J29=Formulär!$D$110,Dot,IF(AND(Formulär!$H29=Yes,Formulär!$J29=No),Circle,IF(AND(Formulär!$H29=Yes,Formulär!$J29="?"),Question,""))),IF(Formulär!$H29=Question,Question,"")))</f>
        <v/>
      </c>
      <c r="H22" s="40" t="str">
        <f>IF(OR(Formulär!$C$4=Formulär!$D$114,Formulär!$C$4=Formulär!$D$116),"   ",IF(Formulär!$H29=Yes,IF(Formulär!$I29="","",Formulär!$I29),""))</f>
        <v/>
      </c>
      <c r="I22" s="38" t="str">
        <f>IF(OR(Formulär!$C$4=Formulär!$D$114,Formulär!$C$4=Formulär!$D$115),"   ",IF(AND(Formulär!$D29=Yes,Formulär!$E29=No),Dot,IF(AND(Formulär!$D29=Yes,Formulär!$E29=Yes),Circle,IF(AND(Formulär!$D29=Yes,Formulär!$E29=Question),Question,IF(Formulär!$D29=Question,Question,"")))))</f>
        <v xml:space="preserve">   </v>
      </c>
      <c r="J22" s="39" t="str">
        <f>IF(OR(Formulär!$C$4=Formulär!$D$114,Formulär!$C$4=Formulär!$D$115),"   ",IF(Formulär!$H29=Yes,IF(Formulär!$J29=Formulär!$D$110,Dot,IF(AND(Formulär!$H29=Yes,Formulär!$J29=No),Circle,IF(AND(Formulär!$H29=Yes,Formulär!$J29="?"),Question,""))),IF(Formulär!$H29=Question,Question,"")))</f>
        <v xml:space="preserve">   </v>
      </c>
      <c r="K22" s="40" t="str">
        <f>IF(OR(Formulär!$C$4=Formulär!$D$114,Formulär!$C$4=Formulär!$D$115),"   ",IF(Formulär!$H29=Yes,IF(Formulär!$I29="","",Formulär!$I29),""))</f>
        <v xml:space="preserve">   </v>
      </c>
    </row>
    <row r="23" spans="1:11" s="11" customFormat="1" ht="30.75" customHeight="1">
      <c r="B23" s="177" t="s">
        <v>44</v>
      </c>
      <c r="C23" s="41" t="str">
        <f>IF(OR(Formulär!$C$4=Formulär!$D$115,Formulär!$C$4=Formulär!$D$116),"   ",IF(AND(Formulär!$D30=Yes,Formulär!$E30=No),Dot,IF(AND(Formulär!$D30=Yes,Formulär!$E30=Yes),Circle,IF(AND(Formulär!$D30=Yes,Formulär!$E30=Question),Question,IF(Formulär!$D30=Question,Question,"")))))</f>
        <v xml:space="preserve">   </v>
      </c>
      <c r="D23" s="39" t="str">
        <f>IF(OR(Formulär!$C$4=Formulär!$D$115,Formulär!$C$4=Formulär!$D$116),"   ",IF(Formulär!$H30=Yes,IF(Formulär!$J30=Formulär!$D$110,Dot,IF(AND(Formulär!$H30=Yes,Formulär!$J30=No),Circle,IF(AND(Formulär!$H30=Yes,Formulär!$J30="?"),Question,IF(Formulär!$H30=Question,Question,"")))),IF(Formulär!$H30=Question,Question,"")))</f>
        <v xml:space="preserve">   </v>
      </c>
      <c r="E23" s="40" t="str">
        <f>IF(OR(Formulär!$C$4=Formulär!$D$115,Formulär!$C$4=Formulär!$D$116),"   ",IF(Formulär!$H30=Yes,IF(Formulär!$I30="","",Formulär!$I30),""))</f>
        <v xml:space="preserve">   </v>
      </c>
      <c r="F23" s="38" t="str">
        <f>IF(OR(Formulär!$C$4=Formulär!$D$114,Formulär!$C$4=Formulär!$D$116),"   ",IF(AND(Formulär!$D30=Yes,Formulär!$E30=No),Dot,IF(AND(Formulär!$D30=Yes,Formulär!$E30=Yes),Circle,IF(AND(Formulär!$D30=Yes,Formulär!$E30=Question),Question,IF(Formulär!$D30=Question,Question,"")))))</f>
        <v/>
      </c>
      <c r="G23" s="39" t="str">
        <f>IF(OR(Formulär!$C$4=Formulär!$D$114,Formulär!$C$4=Formulär!$D$116),"   ",IF(Formulär!$H30=Yes,IF(Formulär!$J30=Formulär!$D$110,Dot,IF(AND(Formulär!$H30=Yes,Formulär!$J30=No),Circle,IF(AND(Formulär!$H30=Yes,Formulär!$J30="?"),Question,""))),IF(Formulär!$H30=Question,Question,"")))</f>
        <v/>
      </c>
      <c r="H23" s="40" t="str">
        <f>IF(OR(Formulär!$C$4=Formulär!$D$114,Formulär!$C$4=Formulär!$D$116),"   ",IF(Formulär!$H30=Yes,IF(Formulär!$I30="","",Formulär!$I30),""))</f>
        <v/>
      </c>
      <c r="I23" s="38" t="str">
        <f>IF(OR(Formulär!$C$4=Formulär!$D$114,Formulär!$C$4=Formulär!$D$115),"   ",IF(AND(Formulär!$D30=Yes,Formulär!$E30=No),Dot,IF(AND(Formulär!$D30=Yes,Formulär!$E30=Yes),Circle,IF(AND(Formulär!$D30=Yes,Formulär!$E30=Question),Question,IF(Formulär!$D30=Question,Question,"")))))</f>
        <v xml:space="preserve">   </v>
      </c>
      <c r="J23" s="39" t="str">
        <f>IF(OR(Formulär!$C$4=Formulär!$D$114,Formulär!$C$4=Formulär!$D$115),"   ",IF(Formulär!$H30=Yes,IF(Formulär!$J30=Formulär!$D$110,Dot,IF(AND(Formulär!$H30=Yes,Formulär!$J30=No),Circle,IF(AND(Formulär!$H30=Yes,Formulär!$J30="?"),Question,""))),IF(Formulär!$H30=Question,Question,"")))</f>
        <v xml:space="preserve">   </v>
      </c>
      <c r="K23" s="40" t="str">
        <f>IF(OR(Formulär!$C$4=Formulär!$D$114,Formulär!$C$4=Formulär!$D$115),"   ",IF(Formulär!$H30=Yes,IF(Formulär!$I30="","",Formulär!$I30),""))</f>
        <v xml:space="preserve">   </v>
      </c>
    </row>
    <row r="24" spans="1:11" s="6" customFormat="1" ht="15.75" customHeight="1">
      <c r="A24" s="31" t="s">
        <v>66</v>
      </c>
      <c r="B24" s="17"/>
      <c r="C24" s="18"/>
      <c r="D24" s="35"/>
      <c r="E24" s="37"/>
      <c r="F24" s="19"/>
      <c r="G24" s="35"/>
      <c r="H24" s="37"/>
      <c r="I24" s="19"/>
      <c r="J24" s="35"/>
      <c r="K24" s="37"/>
    </row>
    <row r="25" spans="1:11" s="6" customFormat="1" ht="15.75" customHeight="1">
      <c r="B25" s="178" t="s">
        <v>85</v>
      </c>
      <c r="C25" s="41" t="str">
        <f>IF(OR(Formulär!$C$4=Formulär!$D$115,Formulär!$C$4=Formulär!$D$116),"   ",IF(AND(Formulär!$D32=Yes,Formulär!$E32=No),Dot,IF(AND(Formulär!$D32=Yes,Formulär!$E32=Yes),Circle,IF(AND(Formulär!$D32=Yes,Formulär!$E32=Question),Question,IF(Formulär!$D32=Question,Question,"")))))</f>
        <v xml:space="preserve">   </v>
      </c>
      <c r="D25" s="39" t="str">
        <f>IF(OR(Formulär!$C$4=Formulär!$D$115,Formulär!$C$4=Formulär!$D$116),"   ",IF(Formulär!$H32=Yes,IF(Formulär!$J32=Formulär!$D$110,Dot,IF(AND(Formulär!$H32=Yes,Formulär!$J32=No),Circle,IF(AND(Formulär!$H32=Yes,Formulär!$J32="?"),Question,IF(Formulär!$H32=Question,Question,"")))),IF(Formulär!$H32=Question,Question,"")))</f>
        <v xml:space="preserve">   </v>
      </c>
      <c r="E25" s="40" t="str">
        <f>IF(OR(Formulär!$C$4=Formulär!$D$115,Formulär!$C$4=Formulär!$D$116),"   ",IF(Formulär!$H32=Yes,IF(Formulär!$I32="","",Formulär!$I32),""))</f>
        <v xml:space="preserve">   </v>
      </c>
      <c r="F25" s="38" t="str">
        <f>IF(OR(Formulär!$C$4=Formulär!$D$114,Formulär!$C$4=Formulär!$D$116),"   ",IF(AND(Formulär!$D32=Yes,Formulär!$E32=No),Dot,IF(AND(Formulär!$D32=Yes,Formulär!$E32=Yes),Circle,IF(AND(Formulär!$D32=Yes,Formulär!$E32=Question),Question,IF(Formulär!$D32=Question,Question,"")))))</f>
        <v/>
      </c>
      <c r="G25" s="39" t="str">
        <f>IF(OR(Formulär!$C$4=Formulär!$D$114,Formulär!$C$4=Formulär!$D$116),"   ",IF(Formulär!$H32=Yes,IF(Formulär!$J32=Formulär!$D$110,Dot,IF(AND(Formulär!$H32=Yes,Formulär!$J32=No),Circle,IF(AND(Formulär!$H32=Yes,Formulär!$J32="?"),Question,""))),IF(Formulär!$H32=Question,Question,"")))</f>
        <v/>
      </c>
      <c r="H25" s="40" t="str">
        <f>IF(OR(Formulär!$C$4=Formulär!$D$114,Formulär!$C$4=Formulär!$D$116),"   ",IF(Formulär!$H32=Yes,IF(Formulär!$I32="","",Formulär!$I32),""))</f>
        <v/>
      </c>
      <c r="I25" s="38" t="str">
        <f>IF(OR(Formulär!$C$4=Formulär!$D$114,Formulär!$C$4=Formulär!$D$115),"   ",IF(AND(Formulär!$D32=Yes,Formulär!$E32=No),Dot,IF(AND(Formulär!$D32=Yes,Formulär!$E32=Yes),Circle,IF(AND(Formulär!$D32=Yes,Formulär!$E32=Question),Question,IF(Formulär!$D32=Question,Question,"")))))</f>
        <v xml:space="preserve">   </v>
      </c>
      <c r="J25" s="39" t="str">
        <f>IF(OR(Formulär!$C$4=Formulär!$D$114,Formulär!$C$4=Formulär!$D$115),"   ",IF(Formulär!$H32=Yes,IF(Formulär!$J32=Formulär!$D$110,Dot,IF(AND(Formulär!$H32=Yes,Formulär!$J32=No),Circle,IF(AND(Formulär!$H32=Yes,Formulär!$J32="?"),Question,""))),IF(Formulär!$H32=Question,Question,"")))</f>
        <v xml:space="preserve">   </v>
      </c>
      <c r="K25" s="40" t="str">
        <f>IF(OR(Formulär!$C$4=Formulär!$D$114,Formulär!$C$4=Formulär!$D$115),"   ",IF(Formulär!$H32=Yes,IF(Formulär!$I32="","",Formulär!$I32),""))</f>
        <v xml:space="preserve">   </v>
      </c>
    </row>
    <row r="26" spans="1:11" s="6" customFormat="1" ht="15.75" customHeight="1">
      <c r="B26" s="142" t="s">
        <v>47</v>
      </c>
      <c r="C26" s="41" t="str">
        <f>IF(OR(Formulär!$C$4=Formulär!$D$115,Formulär!$C$4=Formulär!$D$116),"   ",IF(AND(Formulär!$D33=Yes,Formulär!$E33=No),Dot,IF(AND(Formulär!$D33=Yes,Formulär!$E33=Yes),Circle,IF(AND(Formulär!$D33=Yes,Formulär!$E33=Question),Question,IF(Formulär!$D33=Question,Question,"")))))</f>
        <v xml:space="preserve">   </v>
      </c>
      <c r="D26" s="39" t="str">
        <f>IF(OR(Formulär!$C$4=Formulär!$D$115,Formulär!$C$4=Formulär!$D$116),"   ",IF(Formulär!$H33=Yes,IF(Formulär!$J33=Formulär!$D$110,Dot,IF(AND(Formulär!$H33=Yes,Formulär!$J33=No),Circle,IF(AND(Formulär!$H33=Yes,Formulär!$J33="?"),Question,IF(Formulär!$H33=Question,Question,"")))),IF(Formulär!$H33=Question,Question,"")))</f>
        <v xml:space="preserve">   </v>
      </c>
      <c r="E26" s="40" t="str">
        <f>IF(OR(Formulär!$C$4=Formulär!$D$115,Formulär!$C$4=Formulär!$D$116),"   ",IF(Formulär!$H33=Yes,IF(Formulär!$I33="","",Formulär!$I33),""))</f>
        <v xml:space="preserve">   </v>
      </c>
      <c r="F26" s="38" t="str">
        <f>IF(OR(Formulär!$C$4=Formulär!$D$114,Formulär!$C$4=Formulär!$D$116),"   ",IF(AND(Formulär!$D33=Yes,Formulär!$E33=No),Dot,IF(AND(Formulär!$D33=Yes,Formulär!$E33=Yes),Circle,IF(AND(Formulär!$D33=Yes,Formulär!$E33=Question),Question,IF(Formulär!$D33=Question,Question,"")))))</f>
        <v/>
      </c>
      <c r="G26" s="39" t="str">
        <f>IF(OR(Formulär!$C$4=Formulär!$D$114,Formulär!$C$4=Formulär!$D$116),"   ",IF(Formulär!$H33=Yes,IF(Formulär!$J33=Formulär!$D$110,Dot,IF(AND(Formulär!$H33=Yes,Formulär!$J33=No),Circle,IF(AND(Formulär!$H33=Yes,Formulär!$J33="?"),Question,""))),IF(Formulär!$H33=Question,Question,"")))</f>
        <v/>
      </c>
      <c r="H26" s="40" t="str">
        <f>IF(OR(Formulär!$C$4=Formulär!$D$114,Formulär!$C$4=Formulär!$D$116),"   ",IF(Formulär!$H33=Yes,IF(Formulär!$I33="","",Formulär!$I33),""))</f>
        <v/>
      </c>
      <c r="I26" s="38" t="str">
        <f>IF(OR(Formulär!$C$4=Formulär!$D$114,Formulär!$C$4=Formulär!$D$115),"   ",IF(AND(Formulär!$D33=Yes,Formulär!$E33=No),Dot,IF(AND(Formulär!$D33=Yes,Formulär!$E33=Yes),Circle,IF(AND(Formulär!$D33=Yes,Formulär!$E33=Question),Question,IF(Formulär!$D33=Question,Question,"")))))</f>
        <v xml:space="preserve">   </v>
      </c>
      <c r="J26" s="39" t="str">
        <f>IF(OR(Formulär!$C$4=Formulär!$D$114,Formulär!$C$4=Formulär!$D$115),"   ",IF(Formulär!$H33=Yes,IF(Formulär!$J33=Formulär!$D$110,Dot,IF(AND(Formulär!$H33=Yes,Formulär!$J33=No),Circle,IF(AND(Formulär!$H33=Yes,Formulär!$J33="?"),Question,""))),IF(Formulär!$H33=Question,Question,"")))</f>
        <v xml:space="preserve">   </v>
      </c>
      <c r="K26" s="40" t="str">
        <f>IF(OR(Formulär!$C$4=Formulär!$D$114,Formulär!$C$4=Formulär!$D$115),"   ",IF(Formulär!$H33=Yes,IF(Formulär!$I33="","",Formulär!$I33),""))</f>
        <v xml:space="preserve">   </v>
      </c>
    </row>
    <row r="27" spans="1:11" s="6" customFormat="1" ht="15.75" customHeight="1">
      <c r="B27" s="142" t="s">
        <v>49</v>
      </c>
      <c r="C27" s="41" t="str">
        <f>IF(OR(Formulär!$C$4=Formulär!$D$115,Formulär!$C$4=Formulär!$D$116),"   ",IF(AND(Formulär!$D34=Yes,Formulär!$E34=No),Dot,IF(AND(Formulär!$D34=Yes,Formulär!$E34=Yes),Circle,IF(AND(Formulär!$D34=Yes,Formulär!$E34=Question),Question,IF(Formulär!$D34=Question,Question,"")))))</f>
        <v xml:space="preserve">   </v>
      </c>
      <c r="D27" s="39" t="str">
        <f>IF(OR(Formulär!$C$4=Formulär!$D$115,Formulär!$C$4=Formulär!$D$116),"   ",IF(Formulär!$H34=Yes,IF(Formulär!$J34=Formulär!$D$110,Dot,IF(AND(Formulär!$H34=Yes,Formulär!$J34=No),Circle,IF(AND(Formulär!$H34=Yes,Formulär!$J34="?"),Question,IF(Formulär!$H34=Question,Question,"")))),IF(Formulär!$H34=Question,Question,"")))</f>
        <v xml:space="preserve">   </v>
      </c>
      <c r="E27" s="40" t="str">
        <f>IF(OR(Formulär!$C$4=Formulär!$D$115,Formulär!$C$4=Formulär!$D$116),"   ",IF(Formulär!$H34=Yes,IF(Formulär!$I34="","",Formulär!$I34),""))</f>
        <v xml:space="preserve">   </v>
      </c>
      <c r="F27" s="38" t="str">
        <f>IF(OR(Formulär!$C$4=Formulär!$D$114,Formulär!$C$4=Formulär!$D$116),"   ",IF(AND(Formulär!$D34=Yes,Formulär!$E34=No),Dot,IF(AND(Formulär!$D34=Yes,Formulär!$E34=Yes),Circle,IF(AND(Formulär!$D34=Yes,Formulär!$E34=Question),Question,IF(Formulär!$D34=Question,Question,"")))))</f>
        <v/>
      </c>
      <c r="G27" s="39" t="str">
        <f>IF(OR(Formulär!$C$4=Formulär!$D$114,Formulär!$C$4=Formulär!$D$116),"   ",IF(Formulär!$H34=Yes,IF(Formulär!$J34=Formulär!$D$110,Dot,IF(AND(Formulär!$H34=Yes,Formulär!$J34=No),Circle,IF(AND(Formulär!$H34=Yes,Formulär!$J34="?"),Question,""))),IF(Formulär!$H34=Question,Question,"")))</f>
        <v/>
      </c>
      <c r="H27" s="40" t="str">
        <f>IF(OR(Formulär!$C$4=Formulär!$D$114,Formulär!$C$4=Formulär!$D$116),"   ",IF(Formulär!$H34=Yes,IF(Formulär!$I34="","",Formulär!$I34),""))</f>
        <v/>
      </c>
      <c r="I27" s="38" t="str">
        <f>IF(OR(Formulär!$C$4=Formulär!$D$114,Formulär!$C$4=Formulär!$D$115),"   ",IF(AND(Formulär!$D34=Yes,Formulär!$E34=No),Dot,IF(AND(Formulär!$D34=Yes,Formulär!$E34=Yes),Circle,IF(AND(Formulär!$D34=Yes,Formulär!$E34=Question),Question,IF(Formulär!$D34=Question,Question,"")))))</f>
        <v xml:space="preserve">   </v>
      </c>
      <c r="J27" s="39" t="str">
        <f>IF(OR(Formulär!$C$4=Formulär!$D$114,Formulär!$C$4=Formulär!$D$115),"   ",IF(Formulär!$H34=Yes,IF(Formulär!$J34=Formulär!$D$110,Dot,IF(AND(Formulär!$H34=Yes,Formulär!$J34=No),Circle,IF(AND(Formulär!$H34=Yes,Formulär!$J34="?"),Question,""))),IF(Formulär!$H34=Question,Question,"")))</f>
        <v xml:space="preserve">   </v>
      </c>
      <c r="K27" s="40" t="str">
        <f>IF(OR(Formulär!$C$4=Formulär!$D$114,Formulär!$C$4=Formulär!$D$115),"   ",IF(Formulär!$H34=Yes,IF(Formulär!$I34="","",Formulär!$I34),""))</f>
        <v xml:space="preserve">   </v>
      </c>
    </row>
    <row r="28" spans="1:11" s="6" customFormat="1" ht="15.75" customHeight="1">
      <c r="B28" s="142" t="s">
        <v>50</v>
      </c>
      <c r="C28" s="41" t="str">
        <f>IF(OR(Formulär!$C$4=Formulär!$D$115,Formulär!$C$4=Formulär!$D$116),"   ",IF(AND(Formulär!$D35=Yes,Formulär!$E35=No),Dot,IF(AND(Formulär!$D35=Yes,Formulär!$E35=Yes),Circle,IF(AND(Formulär!$D35=Yes,Formulär!$E35=Question),Question,IF(Formulär!$D35=Question,Question,"")))))</f>
        <v xml:space="preserve">   </v>
      </c>
      <c r="D28" s="39" t="str">
        <f>IF(OR(Formulär!$C$4=Formulär!$D$115,Formulär!$C$4=Formulär!$D$116),"   ",IF(Formulär!$H35=Yes,IF(Formulär!$J35=Formulär!$D$110,Dot,IF(AND(Formulär!$H35=Yes,Formulär!$J35=No),Circle,IF(AND(Formulär!$H35=Yes,Formulär!$J35="?"),Question,IF(Formulär!$H35=Question,Question,"")))),IF(Formulär!$H35=Question,Question,"")))</f>
        <v xml:space="preserve">   </v>
      </c>
      <c r="E28" s="40" t="str">
        <f>IF(OR(Formulär!$C$4=Formulär!$D$115,Formulär!$C$4=Formulär!$D$116),"   ",IF(Formulär!$H35=Yes,IF(Formulär!$I35="","",Formulär!$I35),""))</f>
        <v xml:space="preserve">   </v>
      </c>
      <c r="F28" s="38" t="str">
        <f>IF(OR(Formulär!$C$4=Formulär!$D$114,Formulär!$C$4=Formulär!$D$116),"   ",IF(AND(Formulär!$D35=Yes,Formulär!$E35=No),Dot,IF(AND(Formulär!$D35=Yes,Formulär!$E35=Yes),Circle,IF(AND(Formulär!$D35=Yes,Formulär!$E35=Question),Question,IF(Formulär!$D35=Question,Question,"")))))</f>
        <v/>
      </c>
      <c r="G28" s="39" t="str">
        <f>IF(OR(Formulär!$C$4=Formulär!$D$114,Formulär!$C$4=Formulär!$D$116),"   ",IF(Formulär!$H35=Yes,IF(Formulär!$J35=Formulär!$D$110,Dot,IF(AND(Formulär!$H35=Yes,Formulär!$J35=No),Circle,IF(AND(Formulär!$H35=Yes,Formulär!$J35="?"),Question,""))),IF(Formulär!$H35=Question,Question,"")))</f>
        <v/>
      </c>
      <c r="H28" s="40" t="str">
        <f>IF(OR(Formulär!$C$4=Formulär!$D$114,Formulär!$C$4=Formulär!$D$116),"   ",IF(Formulär!$H35=Yes,IF(Formulär!$I35="","",Formulär!$I35),""))</f>
        <v/>
      </c>
      <c r="I28" s="38" t="str">
        <f>IF(OR(Formulär!$C$4=Formulär!$D$114,Formulär!$C$4=Formulär!$D$115),"   ",IF(AND(Formulär!$D35=Yes,Formulär!$E35=No),Dot,IF(AND(Formulär!$D35=Yes,Formulär!$E35=Yes),Circle,IF(AND(Formulär!$D35=Yes,Formulär!$E35=Question),Question,IF(Formulär!$D35=Question,Question,"")))))</f>
        <v xml:space="preserve">   </v>
      </c>
      <c r="J28" s="39" t="str">
        <f>IF(OR(Formulär!$C$4=Formulär!$D$114,Formulär!$C$4=Formulär!$D$115),"   ",IF(Formulär!$H35=Yes,IF(Formulär!$J35=Formulär!$D$110,Dot,IF(AND(Formulär!$H35=Yes,Formulär!$J35=No),Circle,IF(AND(Formulär!$H35=Yes,Formulär!$J35="?"),Question,""))),IF(Formulär!$H35=Question,Question,"")))</f>
        <v xml:space="preserve">   </v>
      </c>
      <c r="K28" s="40" t="str">
        <f>IF(OR(Formulär!$C$4=Formulär!$D$114,Formulär!$C$4=Formulär!$D$115),"   ",IF(Formulär!$H35=Yes,IF(Formulär!$I35="","",Formulär!$I35),""))</f>
        <v xml:space="preserve">   </v>
      </c>
    </row>
    <row r="29" spans="1:11" s="6" customFormat="1" ht="15.75" customHeight="1">
      <c r="B29" s="142" t="s">
        <v>51</v>
      </c>
      <c r="C29" s="41" t="str">
        <f>IF(OR(Formulär!$C$4=Formulär!$D$115,Formulär!$C$4=Formulär!$D$116),"   ",IF(AND(Formulär!$D36=Yes,Formulär!$E36=No),Dot,IF(AND(Formulär!$D36=Yes,Formulär!$E36=Yes),Circle,IF(AND(Formulär!$D36=Yes,Formulär!$E36=Question),Question,IF(Formulär!$D36=Question,Question,"")))))</f>
        <v xml:space="preserve">   </v>
      </c>
      <c r="D29" s="39" t="str">
        <f>IF(OR(Formulär!$C$4=Formulär!$D$115,Formulär!$C$4=Formulär!$D$116),"   ",IF(Formulär!$H36=Yes,IF(Formulär!$J36=Formulär!$D$110,Dot,IF(AND(Formulär!$H36=Yes,Formulär!$J36=No),Circle,IF(AND(Formulär!$H36=Yes,Formulär!$J36="?"),Question,IF(Formulär!$H36=Question,Question,"")))),IF(Formulär!$H36=Question,Question,"")))</f>
        <v xml:space="preserve">   </v>
      </c>
      <c r="E29" s="40" t="str">
        <f>IF(OR(Formulär!$C$4=Formulär!$D$115,Formulär!$C$4=Formulär!$D$116),"   ",IF(Formulär!$H36=Yes,IF(Formulär!$I36="","",Formulär!$I36),""))</f>
        <v xml:space="preserve">   </v>
      </c>
      <c r="F29" s="38" t="str">
        <f>IF(OR(Formulär!$C$4=Formulär!$D$114,Formulär!$C$4=Formulär!$D$116),"   ",IF(AND(Formulär!$D36=Yes,Formulär!$E36=No),Dot,IF(AND(Formulär!$D36=Yes,Formulär!$E36=Yes),Circle,IF(AND(Formulär!$D36=Yes,Formulär!$E36=Question),Question,IF(Formulär!$D36=Question,Question,"")))))</f>
        <v/>
      </c>
      <c r="G29" s="39" t="str">
        <f>IF(OR(Formulär!$C$4=Formulär!$D$114,Formulär!$C$4=Formulär!$D$116),"   ",IF(Formulär!$H36=Yes,IF(Formulär!$J36=Formulär!$D$110,Dot,IF(AND(Formulär!$H36=Yes,Formulär!$J36=No),Circle,IF(AND(Formulär!$H36=Yes,Formulär!$J36="?"),Question,""))),IF(Formulär!$H36=Question,Question,"")))</f>
        <v/>
      </c>
      <c r="H29" s="40" t="str">
        <f>IF(OR(Formulär!$C$4=Formulär!$D$114,Formulär!$C$4=Formulär!$D$116),"   ",IF(Formulär!$H36=Yes,IF(Formulär!$I36="","",Formulär!$I36),""))</f>
        <v/>
      </c>
      <c r="I29" s="38" t="str">
        <f>IF(OR(Formulär!$C$4=Formulär!$D$114,Formulär!$C$4=Formulär!$D$115),"   ",IF(AND(Formulär!$D36=Yes,Formulär!$E36=No),Dot,IF(AND(Formulär!$D36=Yes,Formulär!$E36=Yes),Circle,IF(AND(Formulär!$D36=Yes,Formulär!$E36=Question),Question,IF(Formulär!$D36=Question,Question,"")))))</f>
        <v xml:space="preserve">   </v>
      </c>
      <c r="J29" s="39" t="str">
        <f>IF(OR(Formulär!$C$4=Formulär!$D$114,Formulär!$C$4=Formulär!$D$115),"   ",IF(Formulär!$H36=Yes,IF(Formulär!$J36=Formulär!$D$110,Dot,IF(AND(Formulär!$H36=Yes,Formulär!$J36=No),Circle,IF(AND(Formulär!$H36=Yes,Formulär!$J36="?"),Question,""))),IF(Formulär!$H36=Question,Question,"")))</f>
        <v xml:space="preserve">   </v>
      </c>
      <c r="K29" s="40" t="str">
        <f>IF(OR(Formulär!$C$4=Formulär!$D$114,Formulär!$C$4=Formulär!$D$115),"   ",IF(Formulär!$H36=Yes,IF(Formulär!$I36="","",Formulär!$I36),""))</f>
        <v xml:space="preserve">   </v>
      </c>
    </row>
    <row r="30" spans="1:11" s="6" customFormat="1" ht="15.75" customHeight="1">
      <c r="B30" s="142" t="s">
        <v>52</v>
      </c>
      <c r="C30" s="41" t="str">
        <f>IF(OR(Formulär!$C$4=Formulär!$D$115,Formulär!$C$4=Formulär!$D$116),"   ",IF(AND(Formulär!$D37=Yes,Formulär!$E37=No),Dot,IF(AND(Formulär!$D37=Yes,Formulär!$E37=Yes),Circle,IF(AND(Formulär!$D37=Yes,Formulär!$E37=Question),Question,IF(Formulär!$D37=Question,Question,"")))))</f>
        <v xml:space="preserve">   </v>
      </c>
      <c r="D30" s="39" t="str">
        <f>IF(OR(Formulär!$C$4=Formulär!$D$115,Formulär!$C$4=Formulär!$D$116),"   ",IF(Formulär!$H37=Yes,IF(Formulär!$J37=Formulär!$D$110,Dot,IF(AND(Formulär!$H37=Yes,Formulär!$J37=No),Circle,IF(AND(Formulär!$H37=Yes,Formulär!$J37="?"),Question,IF(Formulär!$H37=Question,Question,"")))),IF(Formulär!$H37=Question,Question,"")))</f>
        <v xml:space="preserve">   </v>
      </c>
      <c r="E30" s="40" t="str">
        <f>IF(OR(Formulär!$C$4=Formulär!$D$115,Formulär!$C$4=Formulär!$D$116),"   ",IF(Formulär!$H37=Yes,IF(Formulär!$I37="","",Formulär!$I37),""))</f>
        <v xml:space="preserve">   </v>
      </c>
      <c r="F30" s="38" t="str">
        <f>IF(OR(Formulär!$C$4=Formulär!$D$114,Formulär!$C$4=Formulär!$D$116),"   ",IF(AND(Formulär!$D37=Yes,Formulär!$E37=No),Dot,IF(AND(Formulär!$D37=Yes,Formulär!$E37=Yes),Circle,IF(AND(Formulär!$D37=Yes,Formulär!$E37=Question),Question,IF(Formulär!$D37=Question,Question,"")))))</f>
        <v/>
      </c>
      <c r="G30" s="39" t="str">
        <f>IF(OR(Formulär!$C$4=Formulär!$D$114,Formulär!$C$4=Formulär!$D$116),"   ",IF(Formulär!$H37=Yes,IF(Formulär!$J37=Formulär!$D$110,Dot,IF(AND(Formulär!$H37=Yes,Formulär!$J37=No),Circle,IF(AND(Formulär!$H37=Yes,Formulär!$J37="?"),Question,""))),IF(Formulär!$H37=Question,Question,"")))</f>
        <v/>
      </c>
      <c r="H30" s="40" t="str">
        <f>IF(OR(Formulär!$C$4=Formulär!$D$114,Formulär!$C$4=Formulär!$D$116),"   ",IF(Formulär!$H37=Yes,IF(Formulär!$I37="","",Formulär!$I37),""))</f>
        <v/>
      </c>
      <c r="I30" s="38" t="str">
        <f>IF(OR(Formulär!$C$4=Formulär!$D$114,Formulär!$C$4=Formulär!$D$115),"   ",IF(AND(Formulär!$D37=Yes,Formulär!$E37=No),Dot,IF(AND(Formulär!$D37=Yes,Formulär!$E37=Yes),Circle,IF(AND(Formulär!$D37=Yes,Formulär!$E37=Question),Question,IF(Formulär!$D37=Question,Question,"")))))</f>
        <v xml:space="preserve">   </v>
      </c>
      <c r="J30" s="39" t="str">
        <f>IF(OR(Formulär!$C$4=Formulär!$D$114,Formulär!$C$4=Formulär!$D$115),"   ",IF(Formulär!$H37=Yes,IF(Formulär!$J37=Formulär!$D$110,Dot,IF(AND(Formulär!$H37=Yes,Formulär!$J37=No),Circle,IF(AND(Formulär!$H37=Yes,Formulär!$J37="?"),Question,""))),IF(Formulär!$H37=Question,Question,"")))</f>
        <v xml:space="preserve">   </v>
      </c>
      <c r="K30" s="40" t="str">
        <f>IF(OR(Formulär!$C$4=Formulär!$D$114,Formulär!$C$4=Formulär!$D$115),"   ",IF(Formulär!$H37=Yes,IF(Formulär!$I37="","",Formulär!$I37),""))</f>
        <v xml:space="preserve">   </v>
      </c>
    </row>
    <row r="31" spans="1:11" s="6" customFormat="1" ht="15.75" customHeight="1">
      <c r="B31" s="142" t="s">
        <v>53</v>
      </c>
      <c r="C31" s="41" t="str">
        <f>IF(OR(Formulär!$C$4=Formulär!$D$115,Formulär!$C$4=Formulär!$D$116),"   ",IF(AND(Formulär!$D38=Yes,Formulär!$E38=No),Dot,IF(AND(Formulär!$D38=Yes,Formulär!$E38=Yes),Circle,IF(AND(Formulär!$D38=Yes,Formulär!$E38=Question),Question,IF(Formulär!$D38=Question,Question,"")))))</f>
        <v xml:space="preserve">   </v>
      </c>
      <c r="D31" s="39" t="str">
        <f>IF(OR(Formulär!$C$4=Formulär!$D$115,Formulär!$C$4=Formulär!$D$116),"   ",IF(Formulär!$H38=Yes,IF(Formulär!$J38=Formulär!$D$110,Dot,IF(AND(Formulär!$H38=Yes,Formulär!$J38=No),Circle,IF(AND(Formulär!$H38=Yes,Formulär!$J38="?"),Question,IF(Formulär!$H38=Question,Question,"")))),IF(Formulär!$H38=Question,Question,"")))</f>
        <v xml:space="preserve">   </v>
      </c>
      <c r="E31" s="40" t="str">
        <f>IF(OR(Formulär!$C$4=Formulär!$D$115,Formulär!$C$4=Formulär!$D$116),"   ",IF(Formulär!$H38=Yes,IF(Formulär!$I38="","",Formulär!$I38),""))</f>
        <v xml:space="preserve">   </v>
      </c>
      <c r="F31" s="38" t="str">
        <f>IF(OR(Formulär!$C$4=Formulär!$D$114,Formulär!$C$4=Formulär!$D$116),"   ",IF(AND(Formulär!$D38=Yes,Formulär!$E38=No),Dot,IF(AND(Formulär!$D38=Yes,Formulär!$E38=Yes),Circle,IF(AND(Formulär!$D38=Yes,Formulär!$E38=Question),Question,IF(Formulär!$D38=Question,Question,"")))))</f>
        <v/>
      </c>
      <c r="G31" s="39" t="str">
        <f>IF(OR(Formulär!$C$4=Formulär!$D$114,Formulär!$C$4=Formulär!$D$116),"   ",IF(Formulär!$H38=Yes,IF(Formulär!$J38=Formulär!$D$110,Dot,IF(AND(Formulär!$H38=Yes,Formulär!$J38=No),Circle,IF(AND(Formulär!$H38=Yes,Formulär!$J38="?"),Question,""))),IF(Formulär!$H38=Question,Question,"")))</f>
        <v/>
      </c>
      <c r="H31" s="40" t="str">
        <f>IF(OR(Formulär!$C$4=Formulär!$D$114,Formulär!$C$4=Formulär!$D$116),"   ",IF(Formulär!$H38=Yes,IF(Formulär!$I38="","",Formulär!$I38),""))</f>
        <v/>
      </c>
      <c r="I31" s="38" t="str">
        <f>IF(OR(Formulär!$C$4=Formulär!$D$114,Formulär!$C$4=Formulär!$D$115),"   ",IF(AND(Formulär!$D38=Yes,Formulär!$E38=No),Dot,IF(AND(Formulär!$D38=Yes,Formulär!$E38=Yes),Circle,IF(AND(Formulär!$D38=Yes,Formulär!$E38=Question),Question,IF(Formulär!$D38=Question,Question,"")))))</f>
        <v xml:space="preserve">   </v>
      </c>
      <c r="J31" s="39" t="str">
        <f>IF(OR(Formulär!$C$4=Formulär!$D$114,Formulär!$C$4=Formulär!$D$115),"   ",IF(Formulär!$H38=Yes,IF(Formulär!$J38=Formulär!$D$110,Dot,IF(AND(Formulär!$H38=Yes,Formulär!$J38=No),Circle,IF(AND(Formulär!$H38=Yes,Formulär!$J38="?"),Question,""))),IF(Formulär!$H38=Question,Question,"")))</f>
        <v xml:space="preserve">   </v>
      </c>
      <c r="K31" s="40" t="str">
        <f>IF(OR(Formulär!$C$4=Formulär!$D$114,Formulär!$C$4=Formulär!$D$115),"   ",IF(Formulär!$H38=Yes,IF(Formulär!$I38="","",Formulär!$I38),""))</f>
        <v xml:space="preserve">   </v>
      </c>
    </row>
    <row r="32" spans="1:11" s="6" customFormat="1" ht="15.75" customHeight="1">
      <c r="B32" s="142" t="s">
        <v>54</v>
      </c>
      <c r="C32" s="41" t="str">
        <f>IF(OR(Formulär!$C$4=Formulär!$D$115,Formulär!$C$4=Formulär!$D$116),"   ",IF(AND(Formulär!$D39=Yes,Formulär!$E39=No),Dot,IF(AND(Formulär!$D39=Yes,Formulär!$E39=Yes),Circle,IF(AND(Formulär!$D39=Yes,Formulär!$E39=Question),Question,IF(Formulär!$D39=Question,Question,"")))))</f>
        <v xml:space="preserve">   </v>
      </c>
      <c r="D32" s="39" t="str">
        <f>IF(OR(Formulär!$C$4=Formulär!$D$115,Formulär!$C$4=Formulär!$D$116),"   ",IF(Formulär!$H39=Yes,IF(Formulär!$J39=Formulär!$D$110,Dot,IF(AND(Formulär!$H39=Yes,Formulär!$J39=No),Circle,IF(AND(Formulär!$H39=Yes,Formulär!$J39="?"),Question,IF(Formulär!$H39=Question,Question,"")))),IF(Formulär!$H39=Question,Question,"")))</f>
        <v xml:space="preserve">   </v>
      </c>
      <c r="E32" s="40" t="str">
        <f>IF(OR(Formulär!$C$4=Formulär!$D$115,Formulär!$C$4=Formulär!$D$116),"   ",IF(Formulär!$H39=Yes,IF(Formulär!$I39="","",Formulär!$I39),""))</f>
        <v xml:space="preserve">   </v>
      </c>
      <c r="F32" s="38"/>
      <c r="G32" s="39"/>
      <c r="H32" s="40"/>
      <c r="I32" s="38" t="str">
        <f>IF(OR(Formulär!$C$4=Formulär!$D$114,Formulär!$C$4=Formulär!$D$115),"   ",IF(AND(Formulär!$D39=Yes,Formulär!$E39=No),Dot,IF(AND(Formulär!$D39=Yes,Formulär!$E39=Yes),Circle,IF(AND(Formulär!$D39=Yes,Formulär!$E39=Question),Question,IF(Formulär!$D39=Question,Question,"")))))</f>
        <v xml:space="preserve">   </v>
      </c>
      <c r="J32" s="39" t="str">
        <f>IF(OR(Formulär!$C$4=Formulär!$D$114,Formulär!$C$4=Formulär!$D$115),"   ",IF(Formulär!$H39=Yes,IF(Formulär!$J39=Formulär!$D$110,Dot,IF(AND(Formulär!$H39=Yes,Formulär!$J39=No),Circle,IF(AND(Formulär!$H39=Yes,Formulär!$J39="?"),Question,""))),IF(Formulär!$H39=Question,Question,"")))</f>
        <v xml:space="preserve">   </v>
      </c>
      <c r="K32" s="40" t="str">
        <f>IF(OR(Formulär!$C$4=Formulär!$D$114,Formulär!$C$4=Formulär!$D$115),"   ",IF(Formulär!$H39=Yes,IF(Formulär!$I39="","",Formulär!$I39),""))</f>
        <v xml:space="preserve">   </v>
      </c>
    </row>
    <row r="33" spans="1:11" s="6" customFormat="1" ht="15.75" customHeight="1">
      <c r="B33" s="142" t="s">
        <v>55</v>
      </c>
      <c r="C33" s="41" t="str">
        <f>IF(OR(Formulär!$C$4=Formulär!$D$115,Formulär!$C$4=Formulär!$D$116),"   ",IF(AND(Formulär!$D40=Yes,Formulär!$E40=No),Dot,IF(AND(Formulär!$D40=Yes,Formulär!$E40=Yes),Circle,IF(AND(Formulär!$D40=Yes,Formulär!$E40=Question),Question,IF(Formulär!$D40=Question,Question,"")))))</f>
        <v xml:space="preserve">   </v>
      </c>
      <c r="D33" s="39" t="str">
        <f>IF(OR(Formulär!$C$4=Formulär!$D$115,Formulär!$C$4=Formulär!$D$116),"   ",IF(Formulär!$H40=Yes,IF(Formulär!$J40=Formulär!$D$110,Dot,IF(AND(Formulär!$H40=Yes,Formulär!$J40=No),Circle,IF(AND(Formulär!$H40=Yes,Formulär!$J40="?"),Question,IF(Formulär!$H40=Question,Question,"")))),IF(Formulär!$H40=Question,Question,"")))</f>
        <v xml:space="preserve">   </v>
      </c>
      <c r="E33" s="40" t="str">
        <f>IF(OR(Formulär!$C$4=Formulär!$D$115,Formulär!$C$4=Formulär!$D$116),"   ",IF(Formulär!$H40=Yes,IF(Formulär!$I40="","",Formulär!$I40),""))</f>
        <v xml:space="preserve">   </v>
      </c>
      <c r="F33" s="38" t="str">
        <f>IF(OR(Formulär!$C$4=Formulär!$D$114,Formulär!$C$4=Formulär!$D$116),"   ",IF(AND(Formulär!$D40=Yes,Formulär!$E40=No),Dot,IF(AND(Formulär!$D40=Yes,Formulär!$E40=Yes),Circle,IF(AND(Formulär!$D40=Yes,Formulär!$E40=Question),Question,IF(Formulär!$D40=Question,Question,"")))))</f>
        <v/>
      </c>
      <c r="G33" s="39" t="str">
        <f>IF(OR(Formulär!$C$4=Formulär!$D$114,Formulär!$C$4=Formulär!$D$116),"   ",IF(Formulär!$H40=Yes,IF(Formulär!$J40=Formulär!$D$110,Dot,IF(AND(Formulär!$H40=Yes,Formulär!$J40=No),Circle,IF(AND(Formulär!$H40=Yes,Formulär!$J40="?"),Question,""))),IF(Formulär!$H40=Question,Question,"")))</f>
        <v/>
      </c>
      <c r="H33" s="40" t="str">
        <f>IF(OR(Formulär!$C$4=Formulär!$D$114,Formulär!$C$4=Formulär!$D$116),"   ",IF(Formulär!$H40=Yes,IF(Formulär!$I40="","",Formulär!$I40),""))</f>
        <v/>
      </c>
      <c r="I33" s="38" t="str">
        <f>IF(OR(Formulär!$C$4=Formulär!$D$114,Formulär!$C$4=Formulär!$D$115),"   ",IF(AND(Formulär!$D40=Yes,Formulär!$E40=No),Dot,IF(AND(Formulär!$D40=Yes,Formulär!$E40=Yes),Circle,IF(AND(Formulär!$D40=Yes,Formulär!$E40=Question),Question,IF(Formulär!$D40=Question,Question,"")))))</f>
        <v xml:space="preserve">   </v>
      </c>
      <c r="J33" s="39" t="str">
        <f>IF(OR(Formulär!$C$4=Formulär!$D$114,Formulär!$C$4=Formulär!$D$115),"   ",IF(Formulär!$H40=Yes,IF(Formulär!$J40=Formulär!$D$110,Dot,IF(AND(Formulär!$H40=Yes,Formulär!$J40=No),Circle,IF(AND(Formulär!$H40=Yes,Formulär!$J40="?"),Question,""))),IF(Formulär!$H40=Question,Question,"")))</f>
        <v xml:space="preserve">   </v>
      </c>
      <c r="K33" s="40" t="str">
        <f>IF(OR(Formulär!$C$4=Formulär!$D$114,Formulär!$C$4=Formulär!$D$115),"   ",IF(Formulär!$H40=Yes,IF(Formulär!$I40="","",Formulär!$I40),""))</f>
        <v xml:space="preserve">   </v>
      </c>
    </row>
    <row r="34" spans="1:11" s="6" customFormat="1" ht="15.75" customHeight="1">
      <c r="B34" s="142" t="s">
        <v>57</v>
      </c>
      <c r="C34" s="41" t="str">
        <f>IF(OR(Formulär!$C$4=Formulär!$D$115,Formulär!$C$4=Formulär!$D$116),"   ",IF(AND(Formulär!$D41=Yes,Formulär!$E41=No),Dot,IF(AND(Formulär!$D41=Yes,Formulär!$E41=Yes),Circle,IF(AND(Formulär!$D41=Yes,Formulär!$E41=Question),Question,IF(Formulär!$D41=Question,Question,"")))))</f>
        <v xml:space="preserve">   </v>
      </c>
      <c r="D34" s="39" t="str">
        <f>IF(OR(Formulär!$C$4=Formulär!$D$115,Formulär!$C$4=Formulär!$D$116),"   ",IF(Formulär!$H41=Yes,IF(Formulär!$J41=Formulär!$D$110,Dot,IF(AND(Formulär!$H41=Yes,Formulär!$J41=No),Circle,IF(AND(Formulär!$H41=Yes,Formulär!$J41="?"),Question,IF(Formulär!$H41=Question,Question,"")))),IF(Formulär!$H41=Question,Question,"")))</f>
        <v xml:space="preserve">   </v>
      </c>
      <c r="E34" s="40" t="str">
        <f>IF(OR(Formulär!$C$4=Formulär!$D$115,Formulär!$C$4=Formulär!$D$116),"   ",IF(Formulär!$H41=Yes,IF(Formulär!$I41="","",Formulär!$I41),""))</f>
        <v xml:space="preserve">   </v>
      </c>
      <c r="F34" s="38" t="str">
        <f>IF(OR(Formulär!$C$4=Formulär!$D$114,Formulär!$C$4=Formulär!$D$116),"   ",IF(AND(Formulär!$D41=Yes,Formulär!$E41=No),Dot,IF(AND(Formulär!$D41=Yes,Formulär!$E41=Yes),Circle,IF(AND(Formulär!$D41=Yes,Formulär!$E41=Question),Question,IF(Formulär!$D41=Question,Question,"")))))</f>
        <v/>
      </c>
      <c r="G34" s="39" t="str">
        <f>IF(OR(Formulär!$C$4=Formulär!$D$114,Formulär!$C$4=Formulär!$D$116),"   ",IF(Formulär!$H41=Yes,IF(Formulär!$J41=Formulär!$D$110,Dot,IF(AND(Formulär!$H41=Yes,Formulär!$J41=No),Circle,IF(AND(Formulär!$H41=Yes,Formulär!$J41="?"),Question,""))),IF(Formulär!$H41=Question,Question,"")))</f>
        <v/>
      </c>
      <c r="H34" s="40" t="str">
        <f>IF(OR(Formulär!$C$4=Formulär!$D$114,Formulär!$C$4=Formulär!$D$116),"   ",IF(Formulär!$H41=Yes,IF(Formulär!$I41="","",Formulär!$I41),""))</f>
        <v/>
      </c>
      <c r="I34" s="38" t="str">
        <f>IF(OR(Formulär!$C$4=Formulär!$D$114,Formulär!$C$4=Formulär!$D$115),"   ",IF(AND(Formulär!$D41=Yes,Formulär!$E41=No),Dot,IF(AND(Formulär!$D41=Yes,Formulär!$E41=Yes),Circle,IF(AND(Formulär!$D41=Yes,Formulär!$E41=Question),Question,IF(Formulär!$D41=Question,Question,"")))))</f>
        <v xml:space="preserve">   </v>
      </c>
      <c r="J34" s="39" t="str">
        <f>IF(OR(Formulär!$C$4=Formulär!$D$114,Formulär!$C$4=Formulär!$D$115),"   ",IF(Formulär!$H41=Yes,IF(Formulär!$J41=Formulär!$D$110,Dot,IF(AND(Formulär!$H41=Yes,Formulär!$J41=No),Circle,IF(AND(Formulär!$H41=Yes,Formulär!$J41="?"),Question,""))),IF(Formulär!$H41=Question,Question,"")))</f>
        <v xml:space="preserve">   </v>
      </c>
      <c r="K34" s="40" t="str">
        <f>IF(OR(Formulär!$C$4=Formulär!$D$114,Formulär!$C$4=Formulär!$D$115),"   ",IF(Formulär!$H41=Yes,IF(Formulär!$I41="","",Formulär!$I41),""))</f>
        <v xml:space="preserve">   </v>
      </c>
    </row>
    <row r="35" spans="1:11" s="6" customFormat="1" ht="15.75" customHeight="1">
      <c r="B35" s="179" t="s">
        <v>58</v>
      </c>
      <c r="C35" s="41" t="str">
        <f>IF(OR(Formulär!$C$4=Formulär!$D$115,Formulär!$C$4=Formulär!$D$116),"   ",IF(AND(Formulär!$D42=Yes,Formulär!$E42=No),Dot,IF(AND(Formulär!$D42=Yes,Formulär!$E42=Yes),Circle,IF(AND(Formulär!$D42=Yes,Formulär!$E42=Question),Question,IF(Formulär!$D42=Question,Question,"")))))</f>
        <v xml:space="preserve">   </v>
      </c>
      <c r="D35" s="39" t="str">
        <f>IF(OR(Formulär!$C$4=Formulär!$D$115,Formulär!$C$4=Formulär!$D$116),"   ",IF(Formulär!$H42=Yes,IF(Formulär!$J42=Formulär!$D$110,Dot,IF(AND(Formulär!$H42=Yes,Formulär!$J42=No),Circle,IF(AND(Formulär!$H42=Yes,Formulär!$J42="?"),Question,IF(Formulär!$H42=Question,Question,"")))),IF(Formulär!$H42=Question,Question,"")))</f>
        <v xml:space="preserve">   </v>
      </c>
      <c r="E35" s="40" t="str">
        <f>IF(OR(Formulär!$C$4=Formulär!$D$115,Formulär!$C$4=Formulär!$D$116),"   ",IF(Formulär!$H42=Yes,IF(Formulär!$I42="","",Formulär!$I42),""))</f>
        <v xml:space="preserve">   </v>
      </c>
      <c r="F35" s="38" t="str">
        <f>IF(OR(Formulär!$C$4=Formulär!$D$114,Formulär!$C$4=Formulär!$D$116),"   ",IF(AND(Formulär!$D42=Yes,Formulär!$E42=No),Dot,IF(AND(Formulär!$D42=Yes,Formulär!$E42=Yes),Circle,IF(AND(Formulär!$D42=Yes,Formulär!$E42=Question),Question,IF(Formulär!$D42=Question,Question,"")))))</f>
        <v/>
      </c>
      <c r="G35" s="39" t="str">
        <f>IF(OR(Formulär!$C$4=Formulär!$D$114,Formulär!$C$4=Formulär!$D$116),"   ",IF(Formulär!$H42=Yes,IF(Formulär!$J42=Formulär!$D$110,Dot,IF(AND(Formulär!$H42=Yes,Formulär!$J42=No),Circle,IF(AND(Formulär!$H42=Yes,Formulär!$J42="?"),Question,""))),IF(Formulär!$H42=Question,Question,"")))</f>
        <v/>
      </c>
      <c r="H35" s="40" t="str">
        <f>IF(OR(Formulär!$C$4=Formulär!$D$114,Formulär!$C$4=Formulär!$D$116),"   ",IF(Formulär!$H42=Yes,IF(Formulär!$I42="","",Formulär!$I42),""))</f>
        <v/>
      </c>
      <c r="I35" s="38" t="str">
        <f>IF(OR(Formulär!$C$4=Formulär!$D$114,Formulär!$C$4=Formulär!$D$115),"   ",IF(AND(Formulär!$D42=Yes,Formulär!$E42=No),Dot,IF(AND(Formulär!$D42=Yes,Formulär!$E42=Yes),Circle,IF(AND(Formulär!$D42=Yes,Formulär!$E42=Question),Question,IF(Formulär!$D42=Question,Question,"")))))</f>
        <v xml:space="preserve">   </v>
      </c>
      <c r="J35" s="39" t="str">
        <f>IF(OR(Formulär!$C$4=Formulär!$D$114,Formulär!$C$4=Formulär!$D$115),"   ",IF(Formulär!$H42=Yes,IF(Formulär!$J42=Formulär!$D$110,Dot,IF(AND(Formulär!$H42=Yes,Formulär!$J42=No),Circle,IF(AND(Formulär!$H42=Yes,Formulär!$J42="?"),Question,""))),IF(Formulär!$H42=Question,Question,"")))</f>
        <v xml:space="preserve">   </v>
      </c>
      <c r="K35" s="40" t="str">
        <f>IF(OR(Formulär!$C$4=Formulär!$D$114,Formulär!$C$4=Formulär!$D$115),"   ",IF(Formulär!$H42=Yes,IF(Formulär!$I42="","",Formulär!$I42),""))</f>
        <v xml:space="preserve">   </v>
      </c>
    </row>
    <row r="36" spans="1:11" s="6" customFormat="1" ht="15.75" customHeight="1">
      <c r="A36" s="31" t="s">
        <v>65</v>
      </c>
      <c r="B36" s="17"/>
      <c r="C36" s="20"/>
      <c r="D36" s="36"/>
      <c r="E36" s="37"/>
      <c r="F36" s="19"/>
      <c r="G36" s="36"/>
      <c r="H36" s="37"/>
      <c r="I36" s="19"/>
      <c r="J36" s="36"/>
      <c r="K36" s="37"/>
    </row>
    <row r="37" spans="1:11" s="6" customFormat="1" ht="15.75" customHeight="1">
      <c r="B37" s="141" t="s">
        <v>59</v>
      </c>
      <c r="C37" s="41" t="str">
        <f>IF(OR(Formulär!$C$4=Formulär!$D$115,Formulär!$C$4=Formulär!$D$116),"   ",IF(AND(Formulär!$D44=Yes,Formulär!$E44=No),Dot,IF(AND(Formulär!$D44=Yes,Formulär!$E44=Yes),Circle,IF(AND(Formulär!$D44=Yes,Formulär!$E44=Question),Question,IF(Formulär!$D44=Question,Question,"")))))</f>
        <v xml:space="preserve">   </v>
      </c>
      <c r="D37" s="39" t="str">
        <f>IF(OR(Formulär!$C$4=Formulär!$D$115,Formulär!$C$4=Formulär!$D$116),"   ",IF(Formulär!$H44=Yes,IF(Formulär!$J44=Formulär!$D$110,Dot,IF(AND(Formulär!$H44=Yes,Formulär!$J44=No),Circle,IF(AND(Formulär!$H44=Yes,Formulär!$J44="?"),Question,IF(Formulär!$H44=Question,Question,"")))),IF(Formulär!$H44=Question,Question,"")))</f>
        <v xml:space="preserve">   </v>
      </c>
      <c r="E37" s="40" t="str">
        <f>IF(OR(Formulär!$C$4=Formulär!$D$115,Formulär!$C$4=Formulär!$D$116),"   ",IF(Formulär!$H44=Yes,IF(Formulär!$I44="","",Formulär!$I44),""))</f>
        <v xml:space="preserve">   </v>
      </c>
      <c r="F37" s="38" t="str">
        <f>IF(OR(Formulär!$C$4=Formulär!$D$114,Formulär!$C$4=Formulär!$D$116),"   ",IF(AND(Formulär!$D44=Yes,Formulär!$E44=No),Dot,IF(AND(Formulär!$D44=Yes,Formulär!$E44=Yes),Circle,IF(AND(Formulär!$D44=Yes,Formulär!$E44=Question),Question,IF(Formulär!$D44=Question,Question,"")))))</f>
        <v/>
      </c>
      <c r="G37" s="39" t="str">
        <f>IF(OR(Formulär!$C$4=Formulär!$D$114,Formulär!$C$4=Formulär!$D$116),"   ",IF(Formulär!$H44=Yes,IF(Formulär!$J44=Formulär!$D$110,Dot,IF(AND(Formulär!$H44=Yes,Formulär!$J44=No),Circle,IF(AND(Formulär!$H44=Yes,Formulär!$J44="?"),Question,""))),IF(Formulär!$H44=Question,Question,"")))</f>
        <v/>
      </c>
      <c r="H37" s="40" t="str">
        <f>IF(OR(Formulär!$C$4=Formulär!$D$114,Formulär!$C$4=Formulär!$D$116),"   ",IF(Formulär!$H44=Yes,IF(Formulär!$I44="","",Formulär!$I44),""))</f>
        <v/>
      </c>
      <c r="I37" s="38" t="str">
        <f>IF(OR(Formulär!$C$4=Formulär!$D$114,Formulär!$C$4=Formulär!$D$115),"   ",IF(AND(Formulär!$D44=Yes,Formulär!$E44=No),Dot,IF(AND(Formulär!$D44=Yes,Formulär!$E44=Yes),Circle,IF(AND(Formulär!$D44=Yes,Formulär!$E44=Question),Question,IF(Formulär!$D44=Question,Question,"")))))</f>
        <v xml:space="preserve">   </v>
      </c>
      <c r="J37" s="39" t="str">
        <f>IF(OR(Formulär!$C$4=Formulär!$D$114,Formulär!$C$4=Formulär!$D$115),"   ",IF(Formulär!$H44=Yes,IF(Formulär!$J44=Formulär!$D$110,Dot,IF(AND(Formulär!$H44=Yes,Formulär!$J44=No),Circle,IF(AND(Formulär!$H44=Yes,Formulär!$J44="?"),Question,""))),IF(Formulär!$H44=Question,Question,"")))</f>
        <v xml:space="preserve">   </v>
      </c>
      <c r="K37" s="40" t="str">
        <f>IF(OR(Formulär!$C$4=Formulär!$D$114,Formulär!$C$4=Formulär!$D$115),"   ",IF(Formulär!$H44=Yes,IF(Formulär!$I44="","",Formulär!$I44),""))</f>
        <v xml:space="preserve">   </v>
      </c>
    </row>
    <row r="38" spans="1:11" s="6" customFormat="1" ht="15.75" customHeight="1">
      <c r="B38" s="181" t="s">
        <v>60</v>
      </c>
      <c r="C38" s="41" t="str">
        <f>IF(OR(Formulär!$C$4=Formulär!$D$115,Formulär!$C$4=Formulär!$D$116),"   ",IF(AND(Formulär!$D45=Yes,Formulär!$E45=No),Dot,IF(AND(Formulär!$D45=Yes,Formulär!$E45=Yes),Circle,IF(AND(Formulär!$D45=Yes,Formulär!$E45=Question),Question,IF(Formulär!$D45=Question,Question,"")))))</f>
        <v xml:space="preserve">   </v>
      </c>
      <c r="D38" s="39" t="str">
        <f>IF(OR(Formulär!$C$4=Formulär!$D$115,Formulär!$C$4=Formulär!$D$116),"   ",IF(Formulär!$H45=Yes,IF(Formulär!$J45=Formulär!$D$110,Dot,IF(AND(Formulär!$H45=Yes,Formulär!$J45=No),Circle,IF(AND(Formulär!$H45=Yes,Formulär!$J45="?"),Question,IF(Formulär!$H45=Question,Question,"")))),IF(Formulär!$H45=Question,Question,"")))</f>
        <v xml:space="preserve">   </v>
      </c>
      <c r="E38" s="40" t="str">
        <f>IF(OR(Formulär!$C$4=Formulär!$D$115,Formulär!$C$4=Formulär!$D$116),"   ",IF(Formulär!$H45=Yes,IF(Formulär!$I45="","",Formulär!$I45),""))</f>
        <v xml:space="preserve">   </v>
      </c>
      <c r="F38" s="38" t="str">
        <f>IF(OR(Formulär!$C$4=Formulär!$D$114,Formulär!$C$4=Formulär!$D$116),"   ",IF(AND(Formulär!$D45=Yes,Formulär!$E45=No),Dot,IF(AND(Formulär!$D45=Yes,Formulär!$E45=Yes),Circle,IF(AND(Formulär!$D45=Yes,Formulär!$E45=Question),Question,IF(Formulär!$D45=Question,Question,"")))))</f>
        <v/>
      </c>
      <c r="G38" s="39" t="str">
        <f>IF(OR(Formulär!$C$4=Formulär!$D$114,Formulär!$C$4=Formulär!$D$116),"   ",IF(Formulär!$H45=Yes,IF(Formulär!$J45=Formulär!$D$110,Dot,IF(AND(Formulär!$H45=Yes,Formulär!$J45=No),Circle,IF(AND(Formulär!$H45=Yes,Formulär!$J45="?"),Question,""))),IF(Formulär!$H45=Question,Question,"")))</f>
        <v/>
      </c>
      <c r="H38" s="40" t="str">
        <f>IF(OR(Formulär!$C$4=Formulär!$D$114,Formulär!$C$4=Formulär!$D$116),"   ",IF(Formulär!$H45=Yes,IF(Formulär!$I45="","",Formulär!$I45),""))</f>
        <v/>
      </c>
      <c r="I38" s="38" t="str">
        <f>IF(OR(Formulär!$C$4=Formulär!$D$114,Formulär!$C$4=Formulär!$D$115),"   ",IF(AND(Formulär!$D45=Yes,Formulär!$E45=No),Dot,IF(AND(Formulär!$D45=Yes,Formulär!$E45=Yes),Circle,IF(AND(Formulär!$D45=Yes,Formulär!$E45=Question),Question,IF(Formulär!$D45=Question,Question,"")))))</f>
        <v xml:space="preserve">   </v>
      </c>
      <c r="J38" s="39" t="str">
        <f>IF(OR(Formulär!$C$4=Formulär!$D$114,Formulär!$C$4=Formulär!$D$115),"   ",IF(Formulär!$H45=Yes,IF(Formulär!$J45=Formulär!$D$110,Dot,IF(AND(Formulär!$H45=Yes,Formulär!$J45=No),Circle,IF(AND(Formulär!$H45=Yes,Formulär!$J45="?"),Question,""))),IF(Formulär!$H45=Question,Question,"")))</f>
        <v xml:space="preserve">   </v>
      </c>
      <c r="K38" s="40" t="str">
        <f>IF(OR(Formulär!$C$4=Formulär!$D$114,Formulär!$C$4=Formulär!$D$115),"   ",IF(Formulär!$H45=Yes,IF(Formulär!$I45="","",Formulär!$I45),""))</f>
        <v xml:space="preserve">   </v>
      </c>
    </row>
    <row r="39" spans="1:11" s="6" customFormat="1" ht="15.75" customHeight="1">
      <c r="B39" s="181" t="s">
        <v>62</v>
      </c>
      <c r="C39" s="41" t="str">
        <f>IF(OR(Formulär!$C$4=Formulär!$D$115,Formulär!$C$4=Formulär!$D$116),"   ",IF(AND(Formulär!$D48=Yes,Formulär!$E48=No),Dot,IF(AND(Formulär!$D48=Yes,Formulär!$E48=Yes),Circle,IF(AND(Formulär!$D48=Yes,Formulär!$E48=Question),Question,IF(Formulär!$D48=Question,Question,"")))))</f>
        <v xml:space="preserve">   </v>
      </c>
      <c r="D39" s="39" t="str">
        <f>IF(OR(Formulär!$C$4=Formulär!$D$115,Formulär!$C$4=Formulär!$D$116),"   ",IF(Formulär!$H48=Yes,IF(Formulär!$J48=Formulär!$D$110,Dot,IF(AND(Formulär!$H48=Yes,Formulär!$J48=No),Circle,IF(AND(Formulär!$H48=Yes,Formulär!$J48="?"),Question,IF(Formulär!$H48=Question,Question,"")))),IF(Formulär!$H48=Question,Question,"")))</f>
        <v xml:space="preserve">   </v>
      </c>
      <c r="E39" s="40" t="str">
        <f>IF(OR(Formulär!$C$4=Formulär!$D$115,Formulär!$C$4=Formulär!$D$116),"   ",IF(Formulär!$H48=Yes,IF(Formulär!$I48="","",Formulär!$I48),""))</f>
        <v xml:space="preserve">   </v>
      </c>
      <c r="F39" s="38" t="str">
        <f>IF(OR(Formulär!$C$4=Formulär!$D$114,Formulär!$C$4=Formulär!$D$116),"   ",IF(AND(Formulär!$D48=Yes,Formulär!$E48=No),Dot,IF(AND(Formulär!$D48=Yes,Formulär!$E48=Yes),Circle,IF(AND(Formulär!$D48=Yes,Formulär!$E48=Question),Question,IF(Formulär!$D48=Question,Question,"")))))</f>
        <v/>
      </c>
      <c r="G39" s="39" t="str">
        <f>IF(OR(Formulär!$C$4=Formulär!$D$114,Formulär!$C$4=Formulär!$D$116),"   ",IF(Formulär!$H48=Yes,IF(Formulär!$J48=Formulär!$D$110,Dot,IF(AND(Formulär!$H48=Yes,Formulär!$J48=No),Circle,IF(AND(Formulär!$H48=Yes,Formulär!$J48="?"),Question,""))),IF(Formulär!$H48=Question,Question,"")))</f>
        <v/>
      </c>
      <c r="H39" s="40" t="str">
        <f>IF(OR(Formulär!$C$4=Formulär!$D$114,Formulär!$C$4=Formulär!$D$116),"   ",IF(Formulär!$H48=Yes,IF(Formulär!$I48="","",Formulär!$I48),""))</f>
        <v/>
      </c>
      <c r="I39" s="38" t="str">
        <f>IF(OR(Formulär!$C$4=Formulär!$D$114,Formulär!$C$4=Formulär!$D$115),"   ",IF(AND(Formulär!$D48=Yes,Formulär!$E48=No),Dot,IF(AND(Formulär!$D48=Yes,Formulär!$E48=Yes),Circle,IF(AND(Formulär!$D48=Yes,Formulär!$E48=Question),Question,IF(Formulär!$D48=Question,Question,"")))))</f>
        <v xml:space="preserve">   </v>
      </c>
      <c r="J39" s="39" t="str">
        <f>IF(OR(Formulär!$C$4=Formulär!$D$114,Formulär!$C$4=Formulär!$D$115),"   ",IF(Formulär!$H48=Yes,IF(Formulär!$J48=Formulär!$D$110,Dot,IF(AND(Formulär!$H48=Yes,Formulär!$J48=No),Circle,IF(AND(Formulär!$H48=Yes,Formulär!$J48="?"),Question,""))),IF(Formulär!$H48=Question,Question,"")))</f>
        <v xml:space="preserve">   </v>
      </c>
      <c r="K39" s="40" t="str">
        <f>IF(OR(Formulär!$C$4=Formulär!$D$114,Formulär!$C$4=Formulär!$D$115),"   ",IF(Formulär!$H48=Yes,IF(Formulär!$I48="","",Formulär!$I48),""))</f>
        <v xml:space="preserve">   </v>
      </c>
    </row>
    <row r="40" spans="1:11" s="6" customFormat="1" ht="15.75" customHeight="1">
      <c r="A40" s="31" t="s">
        <v>64</v>
      </c>
      <c r="B40" s="17"/>
      <c r="C40" s="20"/>
      <c r="D40" s="36"/>
      <c r="E40" s="37"/>
      <c r="F40" s="19"/>
      <c r="G40" s="36"/>
      <c r="H40" s="37"/>
      <c r="I40" s="19"/>
      <c r="J40" s="36"/>
      <c r="K40" s="37"/>
    </row>
    <row r="41" spans="1:11" s="6" customFormat="1" ht="15.75" customHeight="1">
      <c r="B41" s="181" t="s">
        <v>13</v>
      </c>
      <c r="C41" s="41" t="str">
        <f>IF(OR(Formulär!$C$4=Formulär!$D$115,Formulär!$C$4=Formulär!$D$116),"   ",IF(AND(Formulär!$D48=Yes,Formulär!$E48=No),Dot,IF(AND(Formulär!$D48=Yes,Formulär!$E48=Yes),Circle,IF(AND(Formulär!$D48=Yes,Formulär!$E48=Question),Question,IF(Formulär!$D48=Question,Question,"")))))</f>
        <v xml:space="preserve">   </v>
      </c>
      <c r="D41" s="39" t="str">
        <f>IF(OR(Formulär!$C$4=Formulär!$D$115,Formulär!$C$4=Formulär!$D$116),"   ",IF(Formulär!$H48=Yes,IF(Formulär!$J48=Formulär!$D$110,Dot,IF(AND(Formulär!$H48=Yes,Formulär!$J48=No),Circle,IF(AND(Formulär!$H48=Yes,Formulär!$J48="?"),Question,IF(Formulär!$H48=Question,Question,"")))),IF(Formulär!$H48=Question,Question,"")))</f>
        <v xml:space="preserve">   </v>
      </c>
      <c r="E41" s="40" t="str">
        <f>IF(OR(Formulär!$C$4=Formulär!$D$115,Formulär!$C$4=Formulär!$D$116),"   ",IF(Formulär!$H48=Yes,IF(Formulär!$I48="","",Formulär!$I48),""))</f>
        <v xml:space="preserve">   </v>
      </c>
      <c r="F41" s="38" t="str">
        <f>IF(OR(Formulär!$C$4=Formulär!$D$114,Formulär!$C$4=Formulär!$D$116),"   ",IF(AND(Formulär!$D48=Yes,Formulär!$E48=No),Dot,IF(AND(Formulär!$D48=Yes,Formulär!$E48=Yes),Circle,IF(AND(Formulär!$D48=Yes,Formulär!$E48=Question),Question,IF(Formulär!$D48=Question,Question,"")))))</f>
        <v/>
      </c>
      <c r="G41" s="39" t="str">
        <f>IF(OR(Formulär!$C$4=Formulär!$D$114,Formulär!$C$4=Formulär!$D$116),"   ",IF(Formulär!$H48=Yes,IF(Formulär!$J48=Formulär!$D$110,Dot,IF(AND(Formulär!$H48=Yes,Formulär!$J48=No),Circle,IF(AND(Formulär!$H48=Yes,Formulär!$J48="?"),Question,""))),IF(Formulär!$H48=Question,Question,"")))</f>
        <v/>
      </c>
      <c r="H41" s="40" t="str">
        <f>IF(OR(Formulär!$C$4=Formulär!$D$114,Formulär!$C$4=Formulär!$D$116),"   ",IF(Formulär!$H48=Yes,IF(Formulär!$I48="","",Formulär!$I48),""))</f>
        <v/>
      </c>
      <c r="I41" s="38" t="str">
        <f>IF(OR(Formulär!$C$4=Formulär!$D$114,Formulär!$C$4=Formulär!$D$115),"   ",IF(AND(Formulär!$D48=Yes,Formulär!$E48=No),Dot,IF(AND(Formulär!$D48=Yes,Formulär!$E48=Yes),Circle,IF(AND(Formulär!$D48=Yes,Formulär!$E48=Question),Question,IF(Formulär!$D48=Question,Question,"")))))</f>
        <v xml:space="preserve">   </v>
      </c>
      <c r="J41" s="39" t="str">
        <f>IF(OR(Formulär!$C$4=Formulär!$D$114,Formulär!$C$4=Formulär!$D$115),"   ",IF(Formulär!$H48=Yes,IF(Formulär!$J48=Formulär!$D$110,Dot,IF(AND(Formulär!$H48=Yes,Formulär!$J48=No),Circle,IF(AND(Formulär!$H48=Yes,Formulär!$J48="?"),Question,""))),IF(Formulär!$H48=Question,Question,"")))</f>
        <v xml:space="preserve">   </v>
      </c>
      <c r="K41" s="40" t="str">
        <f>IF(OR(Formulär!$C$4=Formulär!$D$114,Formulär!$C$4=Formulär!$D$115),"   ",IF(Formulär!$H48=Yes,IF(Formulär!$I48="","",Formulär!$I48),""))</f>
        <v xml:space="preserve">   </v>
      </c>
    </row>
    <row r="42" spans="1:11" s="6" customFormat="1" ht="15.75" customHeight="1">
      <c r="A42" s="31" t="s">
        <v>63</v>
      </c>
      <c r="B42" s="17"/>
      <c r="C42" s="20"/>
      <c r="D42" s="36"/>
      <c r="E42" s="37"/>
      <c r="F42" s="19"/>
      <c r="G42" s="36"/>
      <c r="H42" s="37"/>
      <c r="I42" s="19"/>
      <c r="J42" s="36"/>
      <c r="K42" s="37"/>
    </row>
    <row r="43" spans="1:11" s="6" customFormat="1" ht="15.75" customHeight="1">
      <c r="B43" s="42" t="str">
        <f>Formulär!B50</f>
        <v>Valfri</v>
      </c>
      <c r="C43" s="41" t="str">
        <f>IF(OR(Formulär!$C$4=Formulär!$D$115,Formulär!$C$4=Formulär!$D$116),"   ",IF(AND(Formulär!$D50=Yes,Formulär!$E50=No),Dot,IF(AND(Formulär!$D50=Yes,Formulär!$E50=Yes),Circle,IF(AND(Formulär!$D50=Yes,Formulär!$E50=Question),Question,IF(Formulär!$D50=Question,Question,"")))))</f>
        <v xml:space="preserve">   </v>
      </c>
      <c r="D43" s="39" t="str">
        <f>IF(OR(Formulär!$C$4=Formulär!$D$115,Formulär!$C$4=Formulär!$D$116),"   ",IF(Formulär!$H50=Yes,IF(Formulär!$J50=Formulär!$D$110,Dot,IF(AND(Formulär!$H50=Yes,Formulär!$J50=No),Circle,IF(AND(Formulär!$H50=Yes,Formulär!$J50="?"),Question,IF(Formulär!$H50=Question,Question,"")))),IF(Formulär!$H50=Question,Question,"")))</f>
        <v xml:space="preserve">   </v>
      </c>
      <c r="E43" s="40" t="str">
        <f>IF(OR(Formulär!$C$4=Formulär!$D$115,Formulär!$C$4=Formulär!$D$116),"   ",IF(Formulär!$H50=Yes,IF(Formulär!$I50="","",Formulär!$I50),""))</f>
        <v xml:space="preserve">   </v>
      </c>
      <c r="F43" s="38" t="str">
        <f>IF(OR(Formulär!$C$4=Formulär!$D$114,Formulär!$C$4=Formulär!$D$116),"   ",IF(AND(Formulär!$D50=Yes,Formulär!$E50=No),Dot,IF(AND(Formulär!$D50=Yes,Formulär!$E50=Yes),Circle,IF(AND(Formulär!$D50=Yes,Formulär!$E50=Question),Question,IF(Formulär!$D50=Question,Question,"")))))</f>
        <v/>
      </c>
      <c r="G43" s="39" t="str">
        <f>IF(OR(Formulär!$C$4=Formulär!$D$114,Formulär!$C$4=Formulär!$D$116),"   ",IF(Formulär!$H50=Yes,IF(Formulär!$J50=Formulär!$D$110,Dot,IF(AND(Formulär!$H50=Yes,Formulär!$J50=No),Circle,IF(AND(Formulär!$H50=Yes,Formulär!$J50="?"),Question,""))),IF(Formulär!$H50=Question,Question,"")))</f>
        <v/>
      </c>
      <c r="H43" s="40" t="str">
        <f>IF(OR(Formulär!$C$4=Formulär!$D$114,Formulär!$C$4=Formulär!$D$116),"   ",IF(Formulär!$H50=Yes,IF(Formulär!$I50="","",Formulär!$I50),""))</f>
        <v/>
      </c>
      <c r="I43" s="38" t="str">
        <f>IF(OR(Formulär!$C$4=Formulär!$D$114,Formulär!$C$4=Formulär!$D$115),"   ",IF(AND(Formulär!$D50=Yes,Formulär!$E50=No),Dot,IF(AND(Formulär!$D50=Yes,Formulär!$E50=Yes),Circle,IF(AND(Formulär!$D50=Yes,Formulär!$E50=Question),Question,IF(Formulär!$D50=Question,Question,"")))))</f>
        <v xml:space="preserve">   </v>
      </c>
      <c r="J43" s="39" t="str">
        <f>IF(OR(Formulär!$C$4=Formulär!$D$114,Formulär!$C$4=Formulär!$D$115),"   ",IF(Formulär!$H50=Yes,IF(Formulär!$J50=Formulär!$D$110,Dot,IF(AND(Formulär!$H50=Yes,Formulär!$J50=No),Circle,IF(AND(Formulär!$H50=Yes,Formulär!$J50="?"),Question,""))),IF(Formulär!$H50=Question,Question,"")))</f>
        <v xml:space="preserve">   </v>
      </c>
      <c r="K43" s="40" t="str">
        <f>IF(OR(Formulär!$C$4=Formulär!$D$114,Formulär!$C$4=Formulär!$D$115),"   ",IF(Formulär!$H50=Yes,IF(Formulär!$I50="","",Formulär!$I50),""))</f>
        <v xml:space="preserve">   </v>
      </c>
    </row>
    <row r="44" spans="1:11" s="6" customFormat="1" ht="15.75" customHeight="1">
      <c r="B44" s="42" t="str">
        <f>Formulär!B51</f>
        <v>Valfri</v>
      </c>
      <c r="C44" s="41" t="str">
        <f>IF(OR(Formulär!$C$4=Formulär!$D$115,Formulär!$C$4=Formulär!$D$116),"   ",IF(AND(Formulär!$D51=Yes,Formulär!$E51=No),Dot,IF(AND(Formulär!$D51=Yes,Formulär!$E51=Yes),Circle,IF(AND(Formulär!$D51=Yes,Formulär!$E51=Question),Question,IF(Formulär!$D51=Question,Question,"")))))</f>
        <v xml:space="preserve">   </v>
      </c>
      <c r="D44" s="39" t="str">
        <f>IF(OR(Formulär!$C$4=Formulär!$D$115,Formulär!$C$4=Formulär!$D$116),"   ",IF(Formulär!$H51=Yes,IF(Formulär!$J51=Formulär!$D$110,Dot,IF(AND(Formulär!$H51=Yes,Formulär!$J51=No),Circle,IF(AND(Formulär!$H51=Yes,Formulär!$J51="?"),Question,IF(Formulär!$H51=Question,Question,"")))),IF(Formulär!$H51=Question,Question,"")))</f>
        <v xml:space="preserve">   </v>
      </c>
      <c r="E44" s="40" t="str">
        <f>IF(OR(Formulär!$C$4=Formulär!$D$115,Formulär!$C$4=Formulär!$D$116),"   ",IF(Formulär!$H51=Yes,IF(Formulär!$I51="","",Formulär!$I51),""))</f>
        <v xml:space="preserve">   </v>
      </c>
      <c r="F44" s="38" t="str">
        <f>IF(OR(Formulär!$C$4=Formulär!$D$114,Formulär!$C$4=Formulär!$D$116),"   ",IF(AND(Formulär!$D51=Yes,Formulär!$E51=No),Dot,IF(AND(Formulär!$D51=Yes,Formulär!$E51=Yes),Circle,IF(AND(Formulär!$D51=Yes,Formulär!$E51=Question),Question,IF(Formulär!$D51=Question,Question,"")))))</f>
        <v/>
      </c>
      <c r="G44" s="39" t="str">
        <f>IF(OR(Formulär!$C$4=Formulär!$D$114,Formulär!$C$4=Formulär!$D$116),"   ",IF(Formulär!$H51=Yes,IF(Formulär!$J51=Formulär!$D$110,Dot,IF(AND(Formulär!$H51=Yes,Formulär!$J51=No),Circle,IF(AND(Formulär!$H51=Yes,Formulär!$J51="?"),Question,""))),IF(Formulär!$H51=Question,Question,"")))</f>
        <v/>
      </c>
      <c r="H44" s="40" t="str">
        <f>IF(OR(Formulär!$C$4=Formulär!$D$114,Formulär!$C$4=Formulär!$D$116),"   ",IF(Formulär!$H51=Yes,IF(Formulär!$I51="","",Formulär!$I51),""))</f>
        <v/>
      </c>
      <c r="I44" s="38" t="str">
        <f>IF(OR(Formulär!$C$4=Formulär!$D$114,Formulär!$C$4=Formulär!$D$115),"   ",IF(AND(Formulär!$D51=Yes,Formulär!$E51=No),Dot,IF(AND(Formulär!$D51=Yes,Formulär!$E51=Yes),Circle,IF(AND(Formulär!$D51=Yes,Formulär!$E51=Question),Question,IF(Formulär!$D51=Question,Question,"")))))</f>
        <v xml:space="preserve">   </v>
      </c>
      <c r="J44" s="39" t="str">
        <f>IF(OR(Formulär!$C$4=Formulär!$D$114,Formulär!$C$4=Formulär!$D$115),"   ",IF(Formulär!$H51=Yes,IF(Formulär!$J51=Formulär!$D$110,Dot,IF(AND(Formulär!$H51=Yes,Formulär!$J51=No),Circle,IF(AND(Formulär!$H51=Yes,Formulär!$J51="?"),Question,""))),IF(Formulär!$H51=Question,Question,"")))</f>
        <v xml:space="preserve">   </v>
      </c>
      <c r="K44" s="40" t="str">
        <f>IF(OR(Formulär!$C$4=Formulär!$D$114,Formulär!$C$4=Formulär!$D$115),"   ",IF(Formulär!$H51=Yes,IF(Formulär!$I51="","",Formulär!$I51),""))</f>
        <v xml:space="preserve">   </v>
      </c>
    </row>
  </sheetData>
  <sheetProtection formatCells="0" formatColumns="0" formatRows="0" insertColumns="0" insertRows="0" insertHyperlinks="0" deleteColumns="0" deleteRows="0"/>
  <mergeCells count="10">
    <mergeCell ref="F7:H7"/>
    <mergeCell ref="I7:J7"/>
    <mergeCell ref="A15:A19"/>
    <mergeCell ref="A8:B8"/>
    <mergeCell ref="A2:B7"/>
    <mergeCell ref="C7:E7"/>
    <mergeCell ref="J8:K8"/>
    <mergeCell ref="D8:E8"/>
    <mergeCell ref="G8:H8"/>
    <mergeCell ref="A10:A14"/>
  </mergeCells>
  <phoneticPr fontId="0" type="noConversion"/>
  <conditionalFormatting sqref="C43:K44 C25:K35 C10:K23 C37:K39 C41:K41">
    <cfRule type="cellIs" dxfId="1" priority="1" stopIfTrue="1" operator="equal">
      <formula>"   "</formula>
    </cfRule>
    <cfRule type="cellIs" dxfId="0" priority="2" stopIfTrue="1" operator="notEqual">
      <formula>"ZXZ"</formula>
    </cfRule>
  </conditionalFormatting>
  <pageMargins left="0.7" right="0.45" top="0.56000000000000005" bottom="0.75" header="0.5" footer="0.5"/>
  <pageSetup scale="90"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workbookViewId="0">
      <selection activeCell="C26" sqref="C26"/>
    </sheetView>
  </sheetViews>
  <sheetFormatPr defaultColWidth="11.42578125" defaultRowHeight="12.75"/>
  <sheetData>
    <row r="1" spans="1:1" ht="15">
      <c r="A1" s="186" t="s">
        <v>89</v>
      </c>
    </row>
    <row r="2" spans="1:1">
      <c r="A2" s="185"/>
    </row>
    <row r="3" spans="1:1" ht="15">
      <c r="A3" s="186" t="s">
        <v>90</v>
      </c>
    </row>
    <row r="4" spans="1:1">
      <c r="A4" s="185"/>
    </row>
    <row r="5" spans="1:1" ht="15">
      <c r="A5" s="186" t="s">
        <v>91</v>
      </c>
    </row>
    <row r="6" spans="1:1">
      <c r="A6" s="185"/>
    </row>
    <row r="7" spans="1:1" ht="15">
      <c r="A7" s="186" t="s">
        <v>92</v>
      </c>
    </row>
    <row r="8" spans="1:1">
      <c r="A8" s="185"/>
    </row>
    <row r="9" spans="1:1" ht="15">
      <c r="A9" s="186" t="s">
        <v>93</v>
      </c>
    </row>
    <row r="10" spans="1:1">
      <c r="A10" s="185"/>
    </row>
    <row r="11" spans="1:1" ht="15">
      <c r="A11" s="186" t="s">
        <v>94</v>
      </c>
    </row>
    <row r="12" spans="1:1">
      <c r="A12" s="185"/>
    </row>
    <row r="13" spans="1:1" ht="15">
      <c r="A13" s="186" t="s">
        <v>95</v>
      </c>
    </row>
    <row r="14" spans="1:1">
      <c r="A14" s="185"/>
    </row>
    <row r="15" spans="1:1" ht="15">
      <c r="A15" s="186" t="s">
        <v>96</v>
      </c>
    </row>
    <row r="16" spans="1:1">
      <c r="A16" s="185"/>
    </row>
    <row r="17" spans="1:1" ht="15">
      <c r="A17" s="186" t="s">
        <v>97</v>
      </c>
    </row>
    <row r="18" spans="1:1">
      <c r="A18" s="185"/>
    </row>
    <row r="19" spans="1:1" ht="15">
      <c r="A19" s="186" t="s">
        <v>98</v>
      </c>
    </row>
  </sheetData>
  <pageMargins left="0.7" right="0.7" top="0.75" bottom="0.75"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vt:i4>
      </vt:variant>
      <vt:variant>
        <vt:lpstr>Namngivna områden</vt:lpstr>
      </vt:variant>
      <vt:variant>
        <vt:i4>13</vt:i4>
      </vt:variant>
    </vt:vector>
  </HeadingPairs>
  <TitlesOfParts>
    <vt:vector size="17" baseType="lpstr">
      <vt:lpstr>Instruktion</vt:lpstr>
      <vt:lpstr>Formulär</vt:lpstr>
      <vt:lpstr>Summering</vt:lpstr>
      <vt:lpstr>Blad1</vt:lpstr>
      <vt:lpstr>Circle</vt:lpstr>
      <vt:lpstr>DontKnow</vt:lpstr>
      <vt:lpstr>Dot</vt:lpstr>
      <vt:lpstr>Formulär!EcosystemServices</vt:lpstr>
      <vt:lpstr>Minus</vt:lpstr>
      <vt:lpstr>No</vt:lpstr>
      <vt:lpstr>Plus</vt:lpstr>
      <vt:lpstr>PlusMinus</vt:lpstr>
      <vt:lpstr>Question</vt:lpstr>
      <vt:lpstr>Formulär!Utskriftsområde</vt:lpstr>
      <vt:lpstr>Summering!Utskriftsområde</vt:lpstr>
      <vt:lpstr>Formulär!Utskriftsrubriker</vt:lpstr>
      <vt:lpstr>Yes</vt:lpstr>
    </vt:vector>
  </TitlesOfParts>
  <Company>World Resources Institute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Dependence and Impact Assessment Tool</dc:title>
  <dc:subject>The Corporate Ecosystem Services Review</dc:subject>
  <dc:creator>World Resources Institute</dc:creator>
  <cp:keywords>ecosystems, services</cp:keywords>
  <cp:lastModifiedBy>Carler, Sophie</cp:lastModifiedBy>
  <cp:lastPrinted>2008-12-10T21:40:38Z</cp:lastPrinted>
  <dcterms:created xsi:type="dcterms:W3CDTF">2006-12-01T16:46:27Z</dcterms:created>
  <dcterms:modified xsi:type="dcterms:W3CDTF">2017-08-31T08:09:03Z</dcterms:modified>
</cp:coreProperties>
</file>